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成人担当\家庭教育学級等\Ｒ7年度\1_R7  会計簿･日誌_冊子準備関係 (R6年度中に作成)\1d_R7  家庭教Web配信用データ\家庭教育学級関係書類一式(R7用)\1_会計簿関係\"/>
    </mc:Choice>
  </mc:AlternateContent>
  <bookViews>
    <workbookView xWindow="-105" yWindow="-105" windowWidth="23250" windowHeight="13170"/>
  </bookViews>
  <sheets>
    <sheet name="予算報告書" sheetId="3" r:id="rId1"/>
  </sheets>
  <definedNames>
    <definedName name="_xlnm.Print_Area" localSheetId="0">予算報告書!$A$1:$AG$52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3" l="1"/>
  <c r="O14" i="3" l="1"/>
  <c r="O48" i="3" l="1"/>
  <c r="O17" i="3"/>
</calcChain>
</file>

<file path=xl/comments1.xml><?xml version="1.0" encoding="utf-8"?>
<comments xmlns="http://schemas.openxmlformats.org/spreadsheetml/2006/main">
  <authors>
    <author>大和郡山市</author>
  </authors>
  <commentList>
    <comment ref="AN4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最初に、下の１～24から学級の番号を
選んで入力してください。</t>
        </r>
      </text>
    </comment>
  </commentList>
</comments>
</file>

<file path=xl/sharedStrings.xml><?xml version="1.0" encoding="utf-8"?>
<sst xmlns="http://schemas.openxmlformats.org/spreadsheetml/2006/main" count="54" uniqueCount="43">
  <si>
    <t>《収　入　の　部》</t>
  </si>
  <si>
    <t>項　　　　目</t>
    <phoneticPr fontId="3"/>
  </si>
  <si>
    <t>市　委　託　料</t>
    <phoneticPr fontId="3"/>
  </si>
  <si>
    <t>計</t>
    <phoneticPr fontId="3"/>
  </si>
  <si>
    <t>金　　　　額</t>
    <phoneticPr fontId="3"/>
  </si>
  <si>
    <t>円</t>
    <phoneticPr fontId="3"/>
  </si>
  <si>
    <t>《支　出　の　部》</t>
  </si>
  <si>
    <t>報　　　 償 　　　費</t>
    <phoneticPr fontId="3"/>
  </si>
  <si>
    <t>需　　　 用 　　　費</t>
    <phoneticPr fontId="3"/>
  </si>
  <si>
    <t>役　　　 務 　　　費</t>
    <phoneticPr fontId="3"/>
  </si>
  <si>
    <t>使　　　 用 　　　料</t>
    <phoneticPr fontId="3"/>
  </si>
  <si>
    <t>原　　材　　料　　費</t>
    <phoneticPr fontId="3"/>
  </si>
  <si>
    <t>令和</t>
    <rPh sb="0" eb="2">
      <t>レイワ</t>
    </rPh>
    <phoneticPr fontId="3"/>
  </si>
  <si>
    <t>年度</t>
    <rPh sb="0" eb="2">
      <t>ネンド</t>
    </rPh>
    <phoneticPr fontId="3"/>
  </si>
  <si>
    <t>大和郡山市立郡山南幼稚園家庭教育学級</t>
    <rPh sb="6" eb="8">
      <t>コオリヤマ</t>
    </rPh>
    <rPh sb="8" eb="9">
      <t>ミナミ</t>
    </rPh>
    <rPh sb="9" eb="12">
      <t>ヨウチエン</t>
    </rPh>
    <rPh sb="12" eb="14">
      <t>カテイ</t>
    </rPh>
    <rPh sb="14" eb="16">
      <t>キョウイク</t>
    </rPh>
    <rPh sb="16" eb="18">
      <t>ガッキュウ</t>
    </rPh>
    <phoneticPr fontId="3"/>
  </si>
  <si>
    <t>大和郡山市立筒井幼稚園家庭教育学級</t>
    <rPh sb="6" eb="8">
      <t>ツツイ</t>
    </rPh>
    <rPh sb="8" eb="11">
      <t>ヨウチエン</t>
    </rPh>
    <rPh sb="11" eb="13">
      <t>カテイ</t>
    </rPh>
    <rPh sb="13" eb="15">
      <t>キョウイク</t>
    </rPh>
    <rPh sb="15" eb="17">
      <t>ガッキュウ</t>
    </rPh>
    <phoneticPr fontId="3"/>
  </si>
  <si>
    <t>大和郡山市立矢田認定こども園家庭教育学級</t>
    <rPh sb="6" eb="8">
      <t>ヤタ</t>
    </rPh>
    <rPh sb="8" eb="10">
      <t>ニンテイ</t>
    </rPh>
    <rPh sb="13" eb="14">
      <t>エン</t>
    </rPh>
    <rPh sb="14" eb="16">
      <t>カテイ</t>
    </rPh>
    <rPh sb="16" eb="18">
      <t>キョウイク</t>
    </rPh>
    <rPh sb="18" eb="20">
      <t>ガッキュウ</t>
    </rPh>
    <phoneticPr fontId="3"/>
  </si>
  <si>
    <t>大和郡山市立片桐幼稚園家庭教育学級</t>
    <rPh sb="6" eb="8">
      <t>カタギリ</t>
    </rPh>
    <rPh sb="8" eb="11">
      <t>ヨウチエン</t>
    </rPh>
    <rPh sb="11" eb="13">
      <t>カテイ</t>
    </rPh>
    <rPh sb="13" eb="15">
      <t>キョウイク</t>
    </rPh>
    <rPh sb="15" eb="17">
      <t>ガッキュウ</t>
    </rPh>
    <phoneticPr fontId="3"/>
  </si>
  <si>
    <t>大和郡山市立郡山北幼稚園家庭教育学級</t>
    <rPh sb="6" eb="8">
      <t>コオリヤマ</t>
    </rPh>
    <rPh sb="8" eb="9">
      <t>キタ</t>
    </rPh>
    <rPh sb="9" eb="12">
      <t>ヨウチエン</t>
    </rPh>
    <rPh sb="12" eb="14">
      <t>カテイ</t>
    </rPh>
    <rPh sb="14" eb="16">
      <t>キョウイク</t>
    </rPh>
    <rPh sb="16" eb="18">
      <t>ガッキュウ</t>
    </rPh>
    <phoneticPr fontId="3"/>
  </si>
  <si>
    <t>大和郡山市立平和認定こども園家庭教育学級</t>
    <rPh sb="6" eb="8">
      <t>ヘイワ</t>
    </rPh>
    <rPh sb="8" eb="10">
      <t>ニンテイ</t>
    </rPh>
    <rPh sb="13" eb="14">
      <t>エン</t>
    </rPh>
    <rPh sb="14" eb="16">
      <t>カテイ</t>
    </rPh>
    <rPh sb="16" eb="18">
      <t>キョウイク</t>
    </rPh>
    <rPh sb="18" eb="20">
      <t>ガッキュウ</t>
    </rPh>
    <phoneticPr fontId="3"/>
  </si>
  <si>
    <t>大和郡山市立片桐西幼稚園家庭教育学級</t>
    <rPh sb="6" eb="9">
      <t>カタギリニシ</t>
    </rPh>
    <rPh sb="9" eb="12">
      <t>ヨウチエン</t>
    </rPh>
    <rPh sb="12" eb="14">
      <t>カテイ</t>
    </rPh>
    <rPh sb="14" eb="16">
      <t>キョウイク</t>
    </rPh>
    <rPh sb="16" eb="18">
      <t>ガッキュウ</t>
    </rPh>
    <phoneticPr fontId="3"/>
  </si>
  <si>
    <t>大和郡山市立郡山西幼稚園家庭教育学級</t>
    <rPh sb="6" eb="8">
      <t>コオリヤマ</t>
    </rPh>
    <rPh sb="8" eb="9">
      <t>ニシ</t>
    </rPh>
    <rPh sb="9" eb="12">
      <t>ヨウチエン</t>
    </rPh>
    <rPh sb="12" eb="14">
      <t>カテイ</t>
    </rPh>
    <rPh sb="14" eb="16">
      <t>キョウイク</t>
    </rPh>
    <rPh sb="16" eb="18">
      <t>ガッキュウ</t>
    </rPh>
    <phoneticPr fontId="3"/>
  </si>
  <si>
    <t>大和郡山市立矢田南幼稚園家庭教育学級</t>
    <rPh sb="6" eb="8">
      <t>ヤタ</t>
    </rPh>
    <rPh sb="8" eb="9">
      <t>ミナミ</t>
    </rPh>
    <rPh sb="9" eb="12">
      <t>ヨウチエン</t>
    </rPh>
    <rPh sb="12" eb="14">
      <t>カテイ</t>
    </rPh>
    <rPh sb="14" eb="16">
      <t>キョウイク</t>
    </rPh>
    <rPh sb="16" eb="18">
      <t>ガッキュウ</t>
    </rPh>
    <phoneticPr fontId="3"/>
  </si>
  <si>
    <t>大和郡山市立郡山南小学校家庭教育学級</t>
    <rPh sb="6" eb="8">
      <t>コオリヤマ</t>
    </rPh>
    <rPh sb="8" eb="9">
      <t>ミナミ</t>
    </rPh>
    <rPh sb="9" eb="12">
      <t>ショウガッコウ</t>
    </rPh>
    <rPh sb="12" eb="14">
      <t>カテイ</t>
    </rPh>
    <rPh sb="14" eb="16">
      <t>キョウイク</t>
    </rPh>
    <rPh sb="16" eb="18">
      <t>ガッキュウ</t>
    </rPh>
    <phoneticPr fontId="3"/>
  </si>
  <si>
    <t>大和郡山市立筒井小学校家庭教育学級</t>
    <rPh sb="6" eb="8">
      <t>ツツイ</t>
    </rPh>
    <rPh sb="8" eb="11">
      <t>ショウガッコウ</t>
    </rPh>
    <rPh sb="11" eb="13">
      <t>カテイ</t>
    </rPh>
    <rPh sb="13" eb="15">
      <t>キョウイク</t>
    </rPh>
    <rPh sb="15" eb="17">
      <t>ガッキュウ</t>
    </rPh>
    <phoneticPr fontId="3"/>
  </si>
  <si>
    <t>大和郡山市立矢田小学校家庭教育学級</t>
    <rPh sb="6" eb="8">
      <t>ヤタ</t>
    </rPh>
    <rPh sb="8" eb="11">
      <t>ショウガッコウ</t>
    </rPh>
    <rPh sb="11" eb="13">
      <t>カテイ</t>
    </rPh>
    <rPh sb="13" eb="15">
      <t>キョウイク</t>
    </rPh>
    <rPh sb="15" eb="17">
      <t>ガッキュウ</t>
    </rPh>
    <phoneticPr fontId="3"/>
  </si>
  <si>
    <t>大和郡山市立平和小学校家庭教育学級</t>
    <rPh sb="6" eb="8">
      <t>ヘイワ</t>
    </rPh>
    <rPh sb="8" eb="11">
      <t>ショウガッコウ</t>
    </rPh>
    <rPh sb="11" eb="13">
      <t>カテイ</t>
    </rPh>
    <rPh sb="13" eb="15">
      <t>キョウイク</t>
    </rPh>
    <rPh sb="15" eb="17">
      <t>ガッキュウ</t>
    </rPh>
    <phoneticPr fontId="3"/>
  </si>
  <si>
    <t>大和郡山市立昭和小学校家庭教育学級</t>
    <rPh sb="6" eb="8">
      <t>ショウワ</t>
    </rPh>
    <rPh sb="8" eb="11">
      <t>ショウガッコウ</t>
    </rPh>
    <rPh sb="11" eb="13">
      <t>カテイ</t>
    </rPh>
    <rPh sb="13" eb="15">
      <t>キョウイク</t>
    </rPh>
    <rPh sb="15" eb="17">
      <t>ガッキュウ</t>
    </rPh>
    <phoneticPr fontId="3"/>
  </si>
  <si>
    <t>大和郡山市立片桐小学校家庭教育学級</t>
    <rPh sb="6" eb="8">
      <t>カタギリ</t>
    </rPh>
    <rPh sb="8" eb="11">
      <t>ショウガッコウ</t>
    </rPh>
    <rPh sb="11" eb="13">
      <t>カテイ</t>
    </rPh>
    <rPh sb="13" eb="15">
      <t>キョウイク</t>
    </rPh>
    <rPh sb="15" eb="17">
      <t>ガッキュウ</t>
    </rPh>
    <phoneticPr fontId="3"/>
  </si>
  <si>
    <t>大和郡山市立郡山北小学校家庭教育学級</t>
    <rPh sb="6" eb="8">
      <t>コオリヤマ</t>
    </rPh>
    <rPh sb="8" eb="9">
      <t>キタ</t>
    </rPh>
    <rPh sb="9" eb="12">
      <t>ショウガッコウ</t>
    </rPh>
    <rPh sb="12" eb="14">
      <t>カテイ</t>
    </rPh>
    <rPh sb="14" eb="16">
      <t>キョウイク</t>
    </rPh>
    <rPh sb="16" eb="18">
      <t>ガッキュウ</t>
    </rPh>
    <phoneticPr fontId="3"/>
  </si>
  <si>
    <t>大和郡山市立片桐西小学校家庭教育学級</t>
    <rPh sb="6" eb="9">
      <t>カタギリニシ</t>
    </rPh>
    <rPh sb="9" eb="12">
      <t>ショウガッコウ</t>
    </rPh>
    <rPh sb="12" eb="14">
      <t>カテイ</t>
    </rPh>
    <rPh sb="14" eb="16">
      <t>キョウイク</t>
    </rPh>
    <rPh sb="16" eb="18">
      <t>ガッキュウ</t>
    </rPh>
    <phoneticPr fontId="3"/>
  </si>
  <si>
    <t>大和郡山市立郡山西小学校家庭教育学級</t>
    <rPh sb="6" eb="8">
      <t>コオリヤマ</t>
    </rPh>
    <rPh sb="8" eb="9">
      <t>ニシ</t>
    </rPh>
    <rPh sb="9" eb="12">
      <t>ショウガッコウ</t>
    </rPh>
    <rPh sb="12" eb="14">
      <t>カテイ</t>
    </rPh>
    <rPh sb="14" eb="16">
      <t>キョウイク</t>
    </rPh>
    <rPh sb="16" eb="18">
      <t>ガッキュウ</t>
    </rPh>
    <phoneticPr fontId="3"/>
  </si>
  <si>
    <t>大和郡山市立矢田南小学校家庭教育学級</t>
    <rPh sb="6" eb="8">
      <t>ヤタ</t>
    </rPh>
    <rPh sb="8" eb="9">
      <t>ミナミ</t>
    </rPh>
    <rPh sb="9" eb="12">
      <t>ショウガッコウ</t>
    </rPh>
    <rPh sb="12" eb="14">
      <t>カテイ</t>
    </rPh>
    <rPh sb="14" eb="16">
      <t>キョウイク</t>
    </rPh>
    <rPh sb="16" eb="18">
      <t>ガッキュウ</t>
    </rPh>
    <phoneticPr fontId="3"/>
  </si>
  <si>
    <t>大和郡山市立郡山中学校家庭教育学級</t>
    <rPh sb="6" eb="8">
      <t>コオリヤマ</t>
    </rPh>
    <rPh sb="8" eb="11">
      <t>チュウガッコウ</t>
    </rPh>
    <rPh sb="11" eb="13">
      <t>カテイ</t>
    </rPh>
    <rPh sb="13" eb="15">
      <t>キョウイク</t>
    </rPh>
    <rPh sb="15" eb="17">
      <t>ガッキュウ</t>
    </rPh>
    <phoneticPr fontId="3"/>
  </si>
  <si>
    <t>大和郡山市立郡山南中学校家庭教育学級</t>
    <rPh sb="6" eb="8">
      <t>コオリヤマ</t>
    </rPh>
    <rPh sb="8" eb="9">
      <t>ミナミ</t>
    </rPh>
    <rPh sb="9" eb="12">
      <t>チュウガッコウ</t>
    </rPh>
    <rPh sb="12" eb="14">
      <t>カテイ</t>
    </rPh>
    <rPh sb="14" eb="16">
      <t>キョウイク</t>
    </rPh>
    <rPh sb="16" eb="18">
      <t>ガッキュウ</t>
    </rPh>
    <phoneticPr fontId="3"/>
  </si>
  <si>
    <t>大和郡山市立郡山西中学校家庭教育学級</t>
    <rPh sb="6" eb="8">
      <t>コオリヤマ</t>
    </rPh>
    <rPh sb="8" eb="9">
      <t>ニシ</t>
    </rPh>
    <rPh sb="9" eb="12">
      <t>チュウガッコウ</t>
    </rPh>
    <rPh sb="12" eb="14">
      <t>カテイ</t>
    </rPh>
    <rPh sb="14" eb="16">
      <t>キョウイク</t>
    </rPh>
    <rPh sb="16" eb="18">
      <t>ガッキュウ</t>
    </rPh>
    <phoneticPr fontId="3"/>
  </si>
  <si>
    <t>大和郡山市立片桐中学校家庭教育学級</t>
    <rPh sb="6" eb="8">
      <t>カタギリ</t>
    </rPh>
    <rPh sb="8" eb="11">
      <t>チュウガッコウ</t>
    </rPh>
    <rPh sb="11" eb="13">
      <t>カテイ</t>
    </rPh>
    <rPh sb="13" eb="15">
      <t>キョウイク</t>
    </rPh>
    <rPh sb="15" eb="17">
      <t>ガッキュウ</t>
    </rPh>
    <phoneticPr fontId="3"/>
  </si>
  <si>
    <t>旅　　　　  　 　　費</t>
    <phoneticPr fontId="3"/>
  </si>
  <si>
    <t>委託料決算報告書</t>
    <rPh sb="3" eb="5">
      <t>ケッサン</t>
    </rPh>
    <rPh sb="5" eb="7">
      <t>ホウコク</t>
    </rPh>
    <phoneticPr fontId="3"/>
  </si>
  <si>
    <t>大和郡山市立治道認定こども園家庭教育学級</t>
    <rPh sb="6" eb="8">
      <t>ハルミチ</t>
    </rPh>
    <rPh sb="8" eb="10">
      <t>ニンテイ</t>
    </rPh>
    <rPh sb="13" eb="14">
      <t>エン</t>
    </rPh>
    <rPh sb="14" eb="16">
      <t>カテイ</t>
    </rPh>
    <rPh sb="16" eb="18">
      <t>キョウイク</t>
    </rPh>
    <rPh sb="18" eb="20">
      <t>ガッキュウ</t>
    </rPh>
    <phoneticPr fontId="3"/>
  </si>
  <si>
    <t>大和郡山市立治道小学校家庭教育学級</t>
    <rPh sb="6" eb="8">
      <t>ハルミチ</t>
    </rPh>
    <rPh sb="8" eb="11">
      <t>ショウガッコウ</t>
    </rPh>
    <rPh sb="11" eb="13">
      <t>カテイ</t>
    </rPh>
    <rPh sb="13" eb="15">
      <t>キョウイク</t>
    </rPh>
    <rPh sb="15" eb="17">
      <t>ガッキュウ</t>
    </rPh>
    <phoneticPr fontId="3"/>
  </si>
  <si>
    <t>大和郡山市立郡山東中学校家庭教育学級</t>
    <rPh sb="6" eb="8">
      <t>コオリヤマ</t>
    </rPh>
    <rPh sb="8" eb="9">
      <t>ヒガシ</t>
    </rPh>
    <rPh sb="9" eb="12">
      <t>チュウガッコウ</t>
    </rPh>
    <rPh sb="12" eb="14">
      <t>カテイ</t>
    </rPh>
    <rPh sb="14" eb="16">
      <t>キョウイク</t>
    </rPh>
    <rPh sb="16" eb="18">
      <t>ガッキュウ</t>
    </rPh>
    <phoneticPr fontId="3"/>
  </si>
  <si>
    <t>大和郡山市立                     家庭教育学級</t>
    <rPh sb="27" eb="29">
      <t>カテイ</t>
    </rPh>
    <rPh sb="29" eb="31">
      <t>キョウイク</t>
    </rPh>
    <rPh sb="31" eb="33">
      <t>ガッキュウ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</si>
</sst>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[DBNum3][$-411]0"/>
  </numFmts>
  <fonts count="10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indexed="8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thin">
        <color theme="9" tint="-0.24994659260841701"/>
      </right>
      <top/>
      <bottom style="thin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/>
      <bottom style="thin">
        <color theme="9" tint="-0.24994659260841701"/>
      </bottom>
      <diagonal/>
    </border>
    <border>
      <left style="medium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medium">
        <color theme="9" tint="-0.24994659260841701"/>
      </right>
      <top style="thin">
        <color theme="9" tint="-0.24994659260841701"/>
      </top>
      <bottom/>
      <diagonal/>
    </border>
    <border>
      <left style="medium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0" fillId="2" borderId="0" xfId="0" applyFill="1" applyAlignment="1">
      <alignment horizontal="right" vertical="center"/>
    </xf>
    <xf numFmtId="0" fontId="2" fillId="2" borderId="0" xfId="0" applyFont="1" applyFill="1">
      <alignment vertical="center"/>
    </xf>
    <xf numFmtId="0" fontId="4" fillId="2" borderId="16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left" vertical="center" indent="1"/>
    </xf>
    <xf numFmtId="0" fontId="4" fillId="2" borderId="18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left" vertical="center" indent="1"/>
    </xf>
    <xf numFmtId="0" fontId="0" fillId="2" borderId="20" xfId="0" applyFill="1" applyBorder="1" applyAlignment="1">
      <alignment horizontal="left" vertical="center" indent="1"/>
    </xf>
    <xf numFmtId="0" fontId="4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left" vertical="center" indent="1"/>
    </xf>
    <xf numFmtId="0" fontId="4" fillId="2" borderId="23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left" vertical="center" indent="1"/>
    </xf>
    <xf numFmtId="0" fontId="4" fillId="2" borderId="25" xfId="0" applyFont="1" applyFill="1" applyBorder="1" applyAlignment="1">
      <alignment horizontal="center" vertical="center"/>
    </xf>
    <xf numFmtId="0" fontId="0" fillId="2" borderId="26" xfId="0" applyFill="1" applyBorder="1" applyAlignment="1">
      <alignment horizontal="left" vertical="center" indent="1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right" vertical="center" indent="1"/>
    </xf>
    <xf numFmtId="0" fontId="0" fillId="2" borderId="1" xfId="0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right" vertical="center" indent="5"/>
    </xf>
    <xf numFmtId="176" fontId="8" fillId="2" borderId="3" xfId="0" applyNumberFormat="1" applyFont="1" applyFill="1" applyBorder="1" applyAlignment="1">
      <alignment horizontal="right" vertical="center" indent="5"/>
    </xf>
    <xf numFmtId="176" fontId="8" fillId="2" borderId="5" xfId="0" applyNumberFormat="1" applyFont="1" applyFill="1" applyBorder="1" applyAlignment="1">
      <alignment horizontal="right" vertical="center" indent="5"/>
    </xf>
    <xf numFmtId="176" fontId="8" fillId="2" borderId="0" xfId="0" applyNumberFormat="1" applyFont="1" applyFill="1" applyAlignment="1">
      <alignment horizontal="right" vertical="center" indent="5"/>
    </xf>
    <xf numFmtId="176" fontId="8" fillId="2" borderId="7" xfId="0" applyNumberFormat="1" applyFont="1" applyFill="1" applyBorder="1" applyAlignment="1">
      <alignment horizontal="right" vertical="center" indent="5"/>
    </xf>
    <xf numFmtId="176" fontId="8" fillId="2" borderId="8" xfId="0" applyNumberFormat="1" applyFont="1" applyFill="1" applyBorder="1" applyAlignment="1">
      <alignment horizontal="right" vertical="center" indent="5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176" fontId="8" fillId="2" borderId="2" xfId="0" applyNumberFormat="1" applyFont="1" applyFill="1" applyBorder="1" applyAlignment="1" applyProtection="1">
      <alignment horizontal="right" vertical="center" indent="5"/>
      <protection locked="0"/>
    </xf>
    <xf numFmtId="176" fontId="8" fillId="2" borderId="3" xfId="0" applyNumberFormat="1" applyFont="1" applyFill="1" applyBorder="1" applyAlignment="1" applyProtection="1">
      <alignment horizontal="right" vertical="center" indent="5"/>
      <protection locked="0"/>
    </xf>
    <xf numFmtId="176" fontId="8" fillId="2" borderId="5" xfId="0" applyNumberFormat="1" applyFont="1" applyFill="1" applyBorder="1" applyAlignment="1" applyProtection="1">
      <alignment horizontal="right" vertical="center" indent="5"/>
      <protection locked="0"/>
    </xf>
    <xf numFmtId="176" fontId="8" fillId="2" borderId="0" xfId="0" applyNumberFormat="1" applyFont="1" applyFill="1" applyAlignment="1" applyProtection="1">
      <alignment horizontal="right" vertical="center" indent="5"/>
      <protection locked="0"/>
    </xf>
    <xf numFmtId="176" fontId="8" fillId="2" borderId="7" xfId="0" applyNumberFormat="1" applyFont="1" applyFill="1" applyBorder="1" applyAlignment="1" applyProtection="1">
      <alignment horizontal="right" vertical="center" indent="5"/>
      <protection locked="0"/>
    </xf>
    <xf numFmtId="176" fontId="8" fillId="2" borderId="8" xfId="0" applyNumberFormat="1" applyFont="1" applyFill="1" applyBorder="1" applyAlignment="1" applyProtection="1">
      <alignment horizontal="right" vertical="center" indent="5"/>
      <protection locked="0"/>
    </xf>
    <xf numFmtId="0" fontId="2" fillId="2" borderId="0" xfId="0" applyFont="1" applyFill="1">
      <alignment vertical="center"/>
    </xf>
    <xf numFmtId="0" fontId="7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distributed" vertical="center"/>
    </xf>
    <xf numFmtId="0" fontId="7" fillId="2" borderId="0" xfId="0" applyFont="1" applyFill="1" applyAlignment="1">
      <alignment horizontal="left" vertical="center"/>
    </xf>
    <xf numFmtId="177" fontId="7" fillId="2" borderId="0" xfId="0" applyNumberFormat="1" applyFont="1" applyFill="1" applyAlignment="1">
      <alignment horizontal="center" vertical="center"/>
    </xf>
    <xf numFmtId="0" fontId="9" fillId="2" borderId="0" xfId="0" applyFont="1" applyFill="1">
      <alignment vertical="center"/>
    </xf>
    <xf numFmtId="0" fontId="9" fillId="0" borderId="0" xfId="0" applyFont="1">
      <alignment vertical="center"/>
    </xf>
  </cellXfs>
  <cellStyles count="1">
    <cellStyle name="標準" xfId="0" builtinId="0"/>
  </cellStyles>
  <dxfs count="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  <i/>
        <color rgb="FFFF0000"/>
      </font>
    </dxf>
    <dxf>
      <font>
        <b/>
        <i val="0"/>
        <color rgb="FFFF0000"/>
      </font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111170</xdr:colOff>
      <xdr:row>34</xdr:row>
      <xdr:rowOff>74915</xdr:rowOff>
    </xdr:from>
    <xdr:to>
      <xdr:col>44</xdr:col>
      <xdr:colOff>1935480</xdr:colOff>
      <xdr:row>38</xdr:row>
      <xdr:rowOff>106680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6702470" y="6391895"/>
          <a:ext cx="2959690" cy="702325"/>
        </a:xfrm>
        <a:prstGeom prst="wedgeRectCallout">
          <a:avLst>
            <a:gd name="adj1" fmla="val -71439"/>
            <a:gd name="adj2" fmla="val 18290"/>
          </a:avLst>
        </a:prstGeom>
        <a:solidFill>
          <a:srgbClr val="F7B6A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41016</xdr:colOff>
      <xdr:row>34</xdr:row>
      <xdr:rowOff>149832</xdr:rowOff>
    </xdr:from>
    <xdr:to>
      <xdr:col>44</xdr:col>
      <xdr:colOff>1882140</xdr:colOff>
      <xdr:row>37</xdr:row>
      <xdr:rowOff>160020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6799956" y="6466812"/>
          <a:ext cx="2808864" cy="513108"/>
        </a:xfrm>
        <a:prstGeom prst="rect">
          <a:avLst/>
        </a:prstGeom>
        <a:solidFill>
          <a:srgbClr val="F7B6A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/>
            <a:t>各項目の 「金 額 」のみ入力できます。</a:t>
          </a:r>
          <a:endParaRPr kumimoji="1" lang="en-US" altLang="ja-JP" sz="1100" b="1"/>
        </a:p>
        <a:p>
          <a:r>
            <a:rPr kumimoji="1" lang="ja-JP" altLang="en-US" sz="1100" b="1"/>
            <a:t>それ以外は、入力できないようにしています。</a:t>
          </a:r>
        </a:p>
      </xdr:txBody>
    </xdr:sp>
    <xdr:clientData/>
  </xdr:twoCellAnchor>
  <xdr:twoCellAnchor>
    <xdr:from>
      <xdr:col>36</xdr:col>
      <xdr:colOff>123824</xdr:colOff>
      <xdr:row>44</xdr:row>
      <xdr:rowOff>38100</xdr:rowOff>
    </xdr:from>
    <xdr:to>
      <xdr:col>44</xdr:col>
      <xdr:colOff>1219199</xdr:colOff>
      <xdr:row>49</xdr:row>
      <xdr:rowOff>160020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6547484" y="8031480"/>
          <a:ext cx="2398395" cy="960120"/>
        </a:xfrm>
        <a:prstGeom prst="wedgeRectCallout">
          <a:avLst>
            <a:gd name="adj1" fmla="val -71680"/>
            <a:gd name="adj2" fmla="val 23787"/>
          </a:avLst>
        </a:prstGeom>
        <a:solidFill>
          <a:srgbClr val="F7B6A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86933</xdr:colOff>
      <xdr:row>44</xdr:row>
      <xdr:rowOff>58830</xdr:rowOff>
    </xdr:from>
    <xdr:to>
      <xdr:col>44</xdr:col>
      <xdr:colOff>1043941</xdr:colOff>
      <xdr:row>49</xdr:row>
      <xdr:rowOff>114300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6678233" y="8052210"/>
          <a:ext cx="2092388" cy="893670"/>
        </a:xfrm>
        <a:prstGeom prst="rect">
          <a:avLst/>
        </a:prstGeom>
        <a:solidFill>
          <a:srgbClr val="F7B6A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市委託料の額と合わない場合、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不足の場合は、「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赤字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 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超過の場合は、「赤字 斜体」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表示されます。</a:t>
          </a:r>
          <a:endParaRPr lang="ja-JP" altLang="ja-JP" b="1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A1:BO100"/>
  <sheetViews>
    <sheetView tabSelected="1" zoomScale="91" zoomScaleNormal="91" zoomScaleSheetLayoutView="89" workbookViewId="0">
      <selection activeCell="AN4" sqref="AN4:AP5"/>
    </sheetView>
  </sheetViews>
  <sheetFormatPr defaultRowHeight="13.5" x14ac:dyDescent="0.15"/>
  <cols>
    <col min="1" max="10" width="2.625" style="1" customWidth="1"/>
    <col min="11" max="11" width="3.625" style="1" customWidth="1"/>
    <col min="12" max="13" width="2.625" style="1" customWidth="1"/>
    <col min="14" max="14" width="1.375" style="1" customWidth="1"/>
    <col min="15" max="30" width="2.625" style="1" customWidth="1"/>
    <col min="31" max="31" width="0.5" style="1" customWidth="1"/>
    <col min="32" max="32" width="2.75" style="1" customWidth="1"/>
    <col min="33" max="33" width="2.625" style="1" customWidth="1"/>
    <col min="34" max="34" width="2.75" style="1" customWidth="1"/>
    <col min="35" max="35" width="2.875" style="1" customWidth="1"/>
    <col min="36" max="39" width="2.5" style="1" customWidth="1"/>
    <col min="40" max="43" width="2" customWidth="1"/>
    <col min="44" max="44" width="3.625" customWidth="1"/>
    <col min="45" max="45" width="43" customWidth="1"/>
    <col min="46" max="46" width="9.25" style="48" customWidth="1"/>
    <col min="47" max="67" width="9" style="1"/>
  </cols>
  <sheetData>
    <row r="1" spans="1:57" x14ac:dyDescent="0.15">
      <c r="AN1" s="1"/>
      <c r="AO1" s="1"/>
      <c r="AP1" s="1"/>
      <c r="AQ1" s="1"/>
      <c r="AR1" s="1"/>
      <c r="AS1" s="1"/>
      <c r="AT1" s="47"/>
    </row>
    <row r="2" spans="1:57" ht="17.25" customHeight="1" x14ac:dyDescent="0.15">
      <c r="AN2" s="1"/>
      <c r="AO2" s="1"/>
      <c r="AP2" s="1"/>
      <c r="AQ2" s="1"/>
      <c r="AR2" s="1"/>
      <c r="AS2" s="1"/>
      <c r="AT2" s="47"/>
    </row>
    <row r="3" spans="1:57" ht="17.25" customHeight="1" thickBot="1" x14ac:dyDescent="0.2">
      <c r="E3" s="43" t="s">
        <v>12</v>
      </c>
      <c r="F3" s="43"/>
      <c r="G3" s="46">
        <v>7</v>
      </c>
      <c r="H3" s="46"/>
      <c r="I3" s="45" t="s">
        <v>13</v>
      </c>
      <c r="J3" s="45"/>
      <c r="K3" s="45"/>
      <c r="L3" s="44" t="s">
        <v>38</v>
      </c>
      <c r="M3" s="44"/>
      <c r="N3" s="44"/>
      <c r="O3" s="44"/>
      <c r="P3" s="44"/>
      <c r="Q3" s="44"/>
      <c r="R3" s="44"/>
      <c r="S3" s="44"/>
      <c r="T3" s="44"/>
      <c r="U3" s="44"/>
      <c r="AA3" s="2"/>
      <c r="AB3" s="2"/>
      <c r="AC3" s="2"/>
      <c r="AD3" s="2"/>
      <c r="AE3" s="2"/>
      <c r="AF3" s="2"/>
      <c r="AG3" s="2"/>
      <c r="AH3" s="2"/>
      <c r="AN3" s="1"/>
      <c r="AO3" s="1"/>
      <c r="AP3" s="1"/>
      <c r="AQ3" s="1"/>
      <c r="AR3" s="1"/>
      <c r="AS3" s="1"/>
      <c r="AT3" s="47"/>
      <c r="AU3" s="3"/>
    </row>
    <row r="4" spans="1:57" ht="18" thickBot="1" x14ac:dyDescent="0.2">
      <c r="A4" s="2"/>
      <c r="B4" s="2"/>
      <c r="C4" s="2"/>
      <c r="D4" s="2"/>
      <c r="E4" s="2"/>
      <c r="F4" s="2"/>
      <c r="G4" s="2"/>
      <c r="H4" s="2"/>
      <c r="I4" s="2"/>
      <c r="Z4" s="2"/>
      <c r="AA4" s="2"/>
      <c r="AB4" s="2"/>
      <c r="AC4" s="2"/>
      <c r="AD4" s="2"/>
      <c r="AE4" s="2"/>
      <c r="AF4" s="2"/>
      <c r="AG4" s="2"/>
      <c r="AH4" s="2"/>
      <c r="AN4" s="16"/>
      <c r="AO4" s="17"/>
      <c r="AP4" s="18"/>
      <c r="AQ4" s="1"/>
      <c r="AR4" s="1"/>
      <c r="AS4" s="1"/>
      <c r="AT4" s="47"/>
    </row>
    <row r="5" spans="1:57" ht="19.5" customHeight="1" thickBot="1" x14ac:dyDescent="0.2">
      <c r="AN5" s="19"/>
      <c r="AO5" s="20"/>
      <c r="AP5" s="21"/>
      <c r="AQ5" s="1"/>
      <c r="AR5" s="5">
        <v>1</v>
      </c>
      <c r="AS5" s="6" t="s">
        <v>14</v>
      </c>
      <c r="AT5" s="47">
        <v>31000</v>
      </c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</row>
    <row r="6" spans="1:57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22" t="str">
        <f>IF(AN4="","",IF(AN4&gt;27,"","("&amp;VLOOKUP(AN4,AR5:AS31,2)&amp;")"))</f>
        <v/>
      </c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4"/>
      <c r="AN6" s="1"/>
      <c r="AO6" s="1"/>
      <c r="AP6" s="1"/>
      <c r="AQ6" s="1"/>
      <c r="AR6" s="7">
        <v>2</v>
      </c>
      <c r="AS6" s="8" t="s">
        <v>15</v>
      </c>
      <c r="AT6" s="47">
        <v>31000</v>
      </c>
    </row>
    <row r="7" spans="1:57" x14ac:dyDescent="0.15">
      <c r="AN7" s="1"/>
      <c r="AO7" s="1"/>
      <c r="AP7" s="1"/>
      <c r="AQ7" s="1"/>
      <c r="AR7" s="7">
        <v>3</v>
      </c>
      <c r="AS7" s="8" t="s">
        <v>16</v>
      </c>
      <c r="AT7" s="47">
        <v>31000</v>
      </c>
    </row>
    <row r="8" spans="1:57" ht="21.75" customHeight="1" x14ac:dyDescent="0.15">
      <c r="AN8" s="1"/>
      <c r="AO8" s="1"/>
      <c r="AP8" s="1"/>
      <c r="AQ8" s="1"/>
      <c r="AR8" s="7">
        <v>4</v>
      </c>
      <c r="AS8" s="8" t="s">
        <v>39</v>
      </c>
      <c r="AT8" s="47">
        <v>31000</v>
      </c>
    </row>
    <row r="9" spans="1:57" ht="21" customHeight="1" x14ac:dyDescent="0.15">
      <c r="AN9" s="1"/>
      <c r="AO9" s="1"/>
      <c r="AP9" s="1"/>
      <c r="AQ9" s="1"/>
      <c r="AR9" s="7">
        <v>5</v>
      </c>
      <c r="AS9" s="8" t="s">
        <v>17</v>
      </c>
      <c r="AT9" s="47">
        <v>31000</v>
      </c>
    </row>
    <row r="10" spans="1:57" ht="21" customHeight="1" x14ac:dyDescent="0.15">
      <c r="A10" s="42" t="s">
        <v>0</v>
      </c>
      <c r="B10" s="42"/>
      <c r="C10" s="42"/>
      <c r="D10" s="42"/>
      <c r="E10" s="42"/>
      <c r="F10" s="42"/>
      <c r="G10" s="42"/>
      <c r="H10" s="42"/>
      <c r="AN10" s="1"/>
      <c r="AO10" s="1"/>
      <c r="AP10" s="1"/>
      <c r="AQ10" s="1"/>
      <c r="AR10" s="7">
        <v>6</v>
      </c>
      <c r="AS10" s="8" t="s">
        <v>18</v>
      </c>
      <c r="AT10" s="47">
        <v>31000</v>
      </c>
    </row>
    <row r="11" spans="1:57" x14ac:dyDescent="0.15">
      <c r="B11" s="23" t="s">
        <v>1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 t="s">
        <v>4</v>
      </c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N11" s="1"/>
      <c r="AO11" s="1"/>
      <c r="AP11" s="1"/>
      <c r="AQ11" s="1"/>
      <c r="AR11" s="7">
        <v>7</v>
      </c>
      <c r="AS11" s="8" t="s">
        <v>19</v>
      </c>
      <c r="AT11" s="47">
        <v>31000</v>
      </c>
    </row>
    <row r="12" spans="1:57" x14ac:dyDescent="0.15"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N12" s="1"/>
      <c r="AO12" s="1"/>
      <c r="AP12" s="1"/>
      <c r="AQ12" s="1"/>
      <c r="AR12" s="7">
        <v>8</v>
      </c>
      <c r="AS12" s="8" t="s">
        <v>20</v>
      </c>
      <c r="AT12" s="47">
        <v>31000</v>
      </c>
    </row>
    <row r="13" spans="1:57" x14ac:dyDescent="0.15"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N13" s="1"/>
      <c r="AO13" s="1"/>
      <c r="AP13" s="1"/>
      <c r="AQ13" s="1"/>
      <c r="AR13" s="7">
        <v>9</v>
      </c>
      <c r="AS13" s="8" t="s">
        <v>21</v>
      </c>
      <c r="AT13" s="47">
        <v>41000</v>
      </c>
    </row>
    <row r="14" spans="1:57" ht="13.5" customHeight="1" thickBot="1" x14ac:dyDescent="0.2">
      <c r="B14" s="23" t="s">
        <v>2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4" t="str">
        <f>IF(AN4="","",VLOOKUP(AN4,$AR$5:$AT$31,3))</f>
        <v/>
      </c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30" t="s">
        <v>5</v>
      </c>
      <c r="AG14" s="31"/>
      <c r="AN14" s="1"/>
      <c r="AO14" s="1"/>
      <c r="AP14" s="1"/>
      <c r="AQ14" s="1"/>
      <c r="AR14" s="12">
        <v>10</v>
      </c>
      <c r="AS14" s="9" t="s">
        <v>22</v>
      </c>
      <c r="AT14" s="47">
        <v>31000</v>
      </c>
    </row>
    <row r="15" spans="1:57" ht="13.5" customHeight="1" x14ac:dyDescent="0.15"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6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32"/>
      <c r="AG15" s="33"/>
      <c r="AN15" s="1"/>
      <c r="AO15" s="1"/>
      <c r="AP15" s="1"/>
      <c r="AQ15" s="1"/>
      <c r="AR15" s="5">
        <v>11</v>
      </c>
      <c r="AS15" s="11" t="s">
        <v>23</v>
      </c>
      <c r="AT15" s="47">
        <v>31000</v>
      </c>
    </row>
    <row r="16" spans="1:57" ht="13.5" customHeight="1" x14ac:dyDescent="0.15"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8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34"/>
      <c r="AG16" s="35"/>
      <c r="AN16" s="1"/>
      <c r="AO16" s="1"/>
      <c r="AP16" s="1"/>
      <c r="AQ16" s="1"/>
      <c r="AR16" s="10">
        <v>12</v>
      </c>
      <c r="AS16" s="8" t="s">
        <v>24</v>
      </c>
      <c r="AT16" s="47">
        <v>31000</v>
      </c>
    </row>
    <row r="17" spans="1:46" ht="13.5" customHeight="1" x14ac:dyDescent="0.15">
      <c r="B17" s="23" t="s">
        <v>3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4" t="str">
        <f>+IF(O14="","",O14)</f>
        <v/>
      </c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30" t="s">
        <v>5</v>
      </c>
      <c r="AG17" s="31"/>
      <c r="AN17" s="1"/>
      <c r="AO17" s="1"/>
      <c r="AP17" s="1"/>
      <c r="AQ17" s="1"/>
      <c r="AR17" s="7">
        <v>13</v>
      </c>
      <c r="AS17" s="8" t="s">
        <v>25</v>
      </c>
      <c r="AT17" s="47">
        <v>31000</v>
      </c>
    </row>
    <row r="18" spans="1:46" ht="13.5" customHeight="1" x14ac:dyDescent="0.15"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6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32"/>
      <c r="AG18" s="33"/>
      <c r="AN18" s="1"/>
      <c r="AO18" s="1"/>
      <c r="AP18" s="1"/>
      <c r="AQ18" s="1"/>
      <c r="AR18" s="7">
        <v>14</v>
      </c>
      <c r="AS18" s="8" t="s">
        <v>26</v>
      </c>
      <c r="AT18" s="47">
        <v>31000</v>
      </c>
    </row>
    <row r="19" spans="1:46" ht="13.5" customHeight="1" x14ac:dyDescent="0.15"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8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34"/>
      <c r="AG19" s="35"/>
      <c r="AN19" s="1"/>
      <c r="AO19" s="1"/>
      <c r="AP19" s="1"/>
      <c r="AQ19" s="1"/>
      <c r="AR19" s="7">
        <v>15</v>
      </c>
      <c r="AS19" s="8" t="s">
        <v>40</v>
      </c>
      <c r="AT19" s="47">
        <v>31000</v>
      </c>
    </row>
    <row r="20" spans="1:46" x14ac:dyDescent="0.15">
      <c r="AN20" s="1"/>
      <c r="AO20" s="1"/>
      <c r="AP20" s="1"/>
      <c r="AQ20" s="1"/>
      <c r="AR20" s="7">
        <v>16</v>
      </c>
      <c r="AS20" s="8" t="s">
        <v>27</v>
      </c>
      <c r="AT20" s="47">
        <v>31000</v>
      </c>
    </row>
    <row r="21" spans="1:46" x14ac:dyDescent="0.15">
      <c r="AN21" s="1"/>
      <c r="AO21" s="1"/>
      <c r="AP21" s="1"/>
      <c r="AQ21" s="1"/>
      <c r="AR21" s="7">
        <v>17</v>
      </c>
      <c r="AS21" s="8" t="s">
        <v>28</v>
      </c>
      <c r="AT21" s="47">
        <v>31000</v>
      </c>
    </row>
    <row r="22" spans="1:46" x14ac:dyDescent="0.15">
      <c r="AN22" s="1"/>
      <c r="AO22" s="1"/>
      <c r="AP22" s="1"/>
      <c r="AQ22" s="1"/>
      <c r="AR22" s="7">
        <v>18</v>
      </c>
      <c r="AS22" s="8" t="s">
        <v>29</v>
      </c>
      <c r="AT22" s="47">
        <v>41000</v>
      </c>
    </row>
    <row r="23" spans="1:46" x14ac:dyDescent="0.15">
      <c r="AN23" s="1"/>
      <c r="AO23" s="1"/>
      <c r="AP23" s="1"/>
      <c r="AQ23" s="1"/>
      <c r="AR23" s="7">
        <v>19</v>
      </c>
      <c r="AS23" s="8" t="s">
        <v>30</v>
      </c>
      <c r="AT23" s="47">
        <v>31000</v>
      </c>
    </row>
    <row r="24" spans="1:46" x14ac:dyDescent="0.15">
      <c r="AN24" s="1"/>
      <c r="AO24" s="1"/>
      <c r="AP24" s="1"/>
      <c r="AQ24" s="1"/>
      <c r="AR24" s="7">
        <v>20</v>
      </c>
      <c r="AS24" s="8" t="s">
        <v>31</v>
      </c>
      <c r="AT24" s="47">
        <v>31000</v>
      </c>
    </row>
    <row r="25" spans="1:46" ht="14.25" thickBot="1" x14ac:dyDescent="0.2">
      <c r="AN25" s="1"/>
      <c r="AO25" s="1"/>
      <c r="AP25" s="1"/>
      <c r="AQ25" s="1"/>
      <c r="AR25" s="12">
        <v>21</v>
      </c>
      <c r="AS25" s="9" t="s">
        <v>32</v>
      </c>
      <c r="AT25" s="47">
        <v>31000</v>
      </c>
    </row>
    <row r="26" spans="1:46" ht="21" customHeight="1" x14ac:dyDescent="0.15">
      <c r="A26" s="42" t="s">
        <v>6</v>
      </c>
      <c r="B26" s="42"/>
      <c r="C26" s="42"/>
      <c r="D26" s="42"/>
      <c r="E26" s="42"/>
      <c r="F26" s="42"/>
      <c r="G26" s="42"/>
      <c r="H26" s="42"/>
      <c r="AN26" s="1"/>
      <c r="AO26" s="1"/>
      <c r="AP26" s="1"/>
      <c r="AQ26" s="1"/>
      <c r="AR26" s="5">
        <v>22</v>
      </c>
      <c r="AS26" s="11" t="s">
        <v>33</v>
      </c>
      <c r="AT26" s="47">
        <v>41000</v>
      </c>
    </row>
    <row r="27" spans="1:46" x14ac:dyDescent="0.15">
      <c r="B27" s="23" t="s">
        <v>1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 t="s">
        <v>4</v>
      </c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N27" s="1"/>
      <c r="AO27" s="1"/>
      <c r="AP27" s="1"/>
      <c r="AQ27" s="1"/>
      <c r="AR27" s="10">
        <v>23</v>
      </c>
      <c r="AS27" s="8" t="s">
        <v>34</v>
      </c>
      <c r="AT27" s="47">
        <v>41000</v>
      </c>
    </row>
    <row r="28" spans="1:46" x14ac:dyDescent="0.15"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N28" s="1"/>
      <c r="AO28" s="1"/>
      <c r="AP28" s="1"/>
      <c r="AQ28" s="1"/>
      <c r="AR28" s="7">
        <v>24</v>
      </c>
      <c r="AS28" s="8" t="s">
        <v>35</v>
      </c>
      <c r="AT28" s="47">
        <v>31000</v>
      </c>
    </row>
    <row r="29" spans="1:46" x14ac:dyDescent="0.1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N29" s="1"/>
      <c r="AO29" s="1"/>
      <c r="AP29" s="1"/>
      <c r="AQ29" s="1"/>
      <c r="AR29" s="7">
        <v>25</v>
      </c>
      <c r="AS29" s="8" t="s">
        <v>41</v>
      </c>
      <c r="AT29" s="47">
        <v>31000</v>
      </c>
    </row>
    <row r="30" spans="1:46" ht="13.5" customHeight="1" thickBot="1" x14ac:dyDescent="0.2">
      <c r="B30" s="23" t="s">
        <v>7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36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0" t="s">
        <v>5</v>
      </c>
      <c r="AG30" s="31"/>
      <c r="AN30" s="1"/>
      <c r="AO30" s="1"/>
      <c r="AP30" s="1"/>
      <c r="AQ30" s="1"/>
      <c r="AR30" s="12">
        <v>26</v>
      </c>
      <c r="AS30" s="13" t="s">
        <v>36</v>
      </c>
      <c r="AT30" s="47">
        <v>31000</v>
      </c>
    </row>
    <row r="31" spans="1:46" ht="13.5" customHeight="1" thickBot="1" x14ac:dyDescent="0.2"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38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2"/>
      <c r="AG31" s="33"/>
      <c r="AN31" s="1"/>
      <c r="AO31" s="1"/>
      <c r="AP31" s="1"/>
      <c r="AQ31" s="1"/>
      <c r="AR31" s="14">
        <v>27</v>
      </c>
      <c r="AS31" s="15" t="s">
        <v>42</v>
      </c>
      <c r="AT31" s="47">
        <v>31000</v>
      </c>
    </row>
    <row r="32" spans="1:46" ht="13.5" customHeight="1" x14ac:dyDescent="0.15"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40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34"/>
      <c r="AG32" s="35"/>
      <c r="AN32" s="1"/>
      <c r="AO32" s="1"/>
      <c r="AP32" s="1"/>
      <c r="AQ32" s="1"/>
      <c r="AR32" s="1"/>
      <c r="AS32" s="1"/>
      <c r="AT32" s="47"/>
    </row>
    <row r="33" spans="2:46" ht="13.5" customHeight="1" x14ac:dyDescent="0.15">
      <c r="B33" s="23" t="s">
        <v>37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36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0" t="s">
        <v>5</v>
      </c>
      <c r="AG33" s="31"/>
      <c r="AN33" s="1"/>
      <c r="AO33" s="1"/>
      <c r="AP33" s="1"/>
      <c r="AQ33" s="1"/>
      <c r="AR33" s="1"/>
      <c r="AS33" s="1"/>
      <c r="AT33" s="47"/>
    </row>
    <row r="34" spans="2:46" ht="13.5" customHeight="1" x14ac:dyDescent="0.15"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38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2"/>
      <c r="AG34" s="33"/>
      <c r="AN34" s="1"/>
      <c r="AO34" s="1"/>
      <c r="AP34" s="1"/>
      <c r="AQ34" s="1"/>
      <c r="AR34" s="1"/>
      <c r="AS34" s="1"/>
      <c r="AT34" s="47"/>
    </row>
    <row r="35" spans="2:46" ht="13.5" customHeight="1" x14ac:dyDescent="0.15"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40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34"/>
      <c r="AG35" s="35"/>
      <c r="AN35" s="1"/>
      <c r="AO35" s="1"/>
      <c r="AP35" s="1"/>
      <c r="AQ35" s="1"/>
      <c r="AR35" s="1"/>
      <c r="AS35" s="1"/>
      <c r="AT35" s="47"/>
    </row>
    <row r="36" spans="2:46" ht="13.5" customHeight="1" x14ac:dyDescent="0.15">
      <c r="B36" s="23" t="s">
        <v>8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36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0" t="s">
        <v>5</v>
      </c>
      <c r="AG36" s="31"/>
      <c r="AN36" s="1"/>
      <c r="AO36" s="1"/>
      <c r="AP36" s="1"/>
      <c r="AQ36" s="1"/>
      <c r="AR36" s="1"/>
      <c r="AS36" s="1"/>
      <c r="AT36" s="47"/>
    </row>
    <row r="37" spans="2:46" ht="13.5" customHeight="1" x14ac:dyDescent="0.15"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38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2"/>
      <c r="AG37" s="33"/>
      <c r="AN37" s="1"/>
      <c r="AO37" s="1"/>
      <c r="AP37" s="1"/>
      <c r="AQ37" s="1"/>
      <c r="AR37" s="1"/>
      <c r="AS37" s="1"/>
      <c r="AT37" s="47"/>
    </row>
    <row r="38" spans="2:46" ht="13.5" customHeight="1" x14ac:dyDescent="0.15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40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34"/>
      <c r="AG38" s="35"/>
      <c r="AN38" s="1"/>
      <c r="AO38" s="1"/>
      <c r="AP38" s="1"/>
      <c r="AQ38" s="1"/>
      <c r="AR38" s="1"/>
      <c r="AS38" s="1"/>
      <c r="AT38" s="47"/>
    </row>
    <row r="39" spans="2:46" ht="13.5" customHeight="1" x14ac:dyDescent="0.15">
      <c r="B39" s="23" t="s">
        <v>9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36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0" t="s">
        <v>5</v>
      </c>
      <c r="AG39" s="31"/>
      <c r="AN39" s="1"/>
      <c r="AO39" s="1"/>
      <c r="AP39" s="1"/>
      <c r="AQ39" s="1"/>
      <c r="AR39" s="1"/>
      <c r="AS39" s="1"/>
      <c r="AT39" s="47"/>
    </row>
    <row r="40" spans="2:46" ht="13.5" customHeight="1" x14ac:dyDescent="0.15"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38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2"/>
      <c r="AG40" s="33"/>
      <c r="AN40" s="1"/>
      <c r="AO40" s="1"/>
      <c r="AP40" s="1"/>
      <c r="AQ40" s="1"/>
      <c r="AR40" s="1"/>
      <c r="AS40" s="1"/>
      <c r="AT40" s="47"/>
    </row>
    <row r="41" spans="2:46" ht="13.5" customHeight="1" x14ac:dyDescent="0.15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40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34"/>
      <c r="AG41" s="35"/>
      <c r="AN41" s="1"/>
      <c r="AO41" s="1"/>
      <c r="AP41" s="1"/>
      <c r="AQ41" s="1"/>
      <c r="AR41" s="1"/>
      <c r="AS41" s="1"/>
      <c r="AT41" s="47"/>
    </row>
    <row r="42" spans="2:46" ht="13.5" customHeight="1" x14ac:dyDescent="0.15">
      <c r="B42" s="23" t="s">
        <v>10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36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0" t="s">
        <v>5</v>
      </c>
      <c r="AG42" s="31"/>
      <c r="AN42" s="1"/>
      <c r="AO42" s="1"/>
      <c r="AP42" s="1"/>
      <c r="AQ42" s="1"/>
      <c r="AR42" s="1"/>
      <c r="AS42" s="1"/>
      <c r="AT42" s="47"/>
    </row>
    <row r="43" spans="2:46" ht="13.5" customHeight="1" x14ac:dyDescent="0.15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38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2"/>
      <c r="AG43" s="33"/>
      <c r="AN43" s="1"/>
      <c r="AO43" s="1"/>
      <c r="AP43" s="1"/>
      <c r="AQ43" s="1"/>
      <c r="AR43" s="1"/>
      <c r="AS43" s="1"/>
      <c r="AT43" s="47"/>
    </row>
    <row r="44" spans="2:46" ht="13.5" customHeight="1" x14ac:dyDescent="0.15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40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34"/>
      <c r="AG44" s="35"/>
      <c r="AN44" s="1"/>
      <c r="AO44" s="1"/>
      <c r="AP44" s="1"/>
      <c r="AQ44" s="1"/>
      <c r="AR44" s="1"/>
      <c r="AS44" s="1"/>
      <c r="AT44" s="47"/>
    </row>
    <row r="45" spans="2:46" ht="13.5" customHeight="1" x14ac:dyDescent="0.15">
      <c r="B45" s="23" t="s">
        <v>11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36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0" t="s">
        <v>5</v>
      </c>
      <c r="AG45" s="31"/>
      <c r="AN45" s="1"/>
      <c r="AO45" s="1"/>
      <c r="AP45" s="1"/>
      <c r="AQ45" s="1"/>
      <c r="AR45" s="1"/>
      <c r="AS45" s="1"/>
      <c r="AT45" s="47"/>
    </row>
    <row r="46" spans="2:46" ht="13.5" customHeight="1" x14ac:dyDescent="0.15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38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2"/>
      <c r="AG46" s="33"/>
      <c r="AN46" s="1"/>
      <c r="AO46" s="1"/>
      <c r="AP46" s="1"/>
      <c r="AQ46" s="1"/>
      <c r="AR46" s="1"/>
      <c r="AS46" s="1"/>
      <c r="AT46" s="47"/>
    </row>
    <row r="47" spans="2:46" ht="13.5" customHeight="1" x14ac:dyDescent="0.15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40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34"/>
      <c r="AG47" s="35"/>
      <c r="AN47" s="1"/>
      <c r="AO47" s="1"/>
      <c r="AP47" s="1"/>
      <c r="AQ47" s="1"/>
      <c r="AR47" s="1"/>
      <c r="AS47" s="1"/>
      <c r="AT47" s="47"/>
    </row>
    <row r="48" spans="2:46" ht="13.5" customHeight="1" x14ac:dyDescent="0.15">
      <c r="B48" s="23" t="s">
        <v>3</v>
      </c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4" t="str">
        <f>+IF(SUM(O30:AE47)=0,"",SUM(O30:AE47))</f>
        <v/>
      </c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30" t="s">
        <v>5</v>
      </c>
      <c r="AG48" s="31"/>
      <c r="AN48" s="1"/>
      <c r="AO48" s="1"/>
      <c r="AP48" s="1"/>
      <c r="AQ48" s="1"/>
      <c r="AR48" s="1"/>
      <c r="AS48" s="1"/>
      <c r="AT48" s="47"/>
    </row>
    <row r="49" spans="2:46" ht="13.5" customHeight="1" x14ac:dyDescent="0.15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6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32"/>
      <c r="AG49" s="33"/>
      <c r="AN49" s="1"/>
      <c r="AO49" s="1"/>
      <c r="AP49" s="1"/>
      <c r="AQ49" s="1"/>
      <c r="AR49" s="1"/>
      <c r="AS49" s="1"/>
      <c r="AT49" s="47"/>
    </row>
    <row r="50" spans="2:46" ht="13.5" customHeight="1" x14ac:dyDescent="0.15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8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34"/>
      <c r="AG50" s="35"/>
      <c r="AN50" s="1"/>
      <c r="AO50" s="1"/>
      <c r="AP50" s="1"/>
      <c r="AQ50" s="1"/>
      <c r="AR50" s="1"/>
      <c r="AS50" s="1"/>
      <c r="AT50" s="47"/>
    </row>
    <row r="51" spans="2:46" x14ac:dyDescent="0.15">
      <c r="AN51" s="1"/>
      <c r="AO51" s="1"/>
      <c r="AP51" s="1"/>
      <c r="AQ51" s="1"/>
      <c r="AR51" s="1"/>
      <c r="AS51" s="1"/>
      <c r="AT51" s="47"/>
    </row>
    <row r="52" spans="2:46" x14ac:dyDescent="0.15">
      <c r="AN52" s="1"/>
      <c r="AO52" s="1"/>
      <c r="AP52" s="1"/>
      <c r="AQ52" s="1"/>
      <c r="AR52" s="1"/>
      <c r="AS52" s="1"/>
      <c r="AT52" s="47"/>
    </row>
    <row r="53" spans="2:46" x14ac:dyDescent="0.15">
      <c r="AN53" s="1"/>
      <c r="AO53" s="1"/>
      <c r="AP53" s="1"/>
      <c r="AQ53" s="1"/>
      <c r="AR53" s="1"/>
      <c r="AS53" s="1"/>
      <c r="AT53" s="47"/>
    </row>
    <row r="54" spans="2:46" x14ac:dyDescent="0.15">
      <c r="AN54" s="1"/>
      <c r="AO54" s="1"/>
      <c r="AP54" s="1"/>
      <c r="AQ54" s="1"/>
      <c r="AR54" s="1"/>
      <c r="AS54" s="1"/>
      <c r="AT54" s="47"/>
    </row>
    <row r="55" spans="2:46" x14ac:dyDescent="0.15">
      <c r="AN55" s="1"/>
      <c r="AO55" s="1"/>
      <c r="AP55" s="1"/>
      <c r="AQ55" s="1"/>
      <c r="AR55" s="1"/>
      <c r="AS55" s="1"/>
      <c r="AT55" s="47"/>
    </row>
    <row r="56" spans="2:46" x14ac:dyDescent="0.15">
      <c r="AN56" s="1"/>
      <c r="AO56" s="1"/>
      <c r="AP56" s="1"/>
      <c r="AQ56" s="1"/>
      <c r="AR56" s="1"/>
      <c r="AS56" s="1"/>
      <c r="AT56" s="47"/>
    </row>
    <row r="57" spans="2:46" x14ac:dyDescent="0.15">
      <c r="AN57" s="1"/>
      <c r="AO57" s="1"/>
      <c r="AP57" s="1"/>
      <c r="AQ57" s="1"/>
      <c r="AR57" s="1"/>
      <c r="AS57" s="1"/>
      <c r="AT57" s="47"/>
    </row>
    <row r="58" spans="2:46" x14ac:dyDescent="0.15">
      <c r="AN58" s="1"/>
      <c r="AO58" s="1"/>
      <c r="AP58" s="1"/>
      <c r="AQ58" s="1"/>
      <c r="AR58" s="1"/>
      <c r="AS58" s="1"/>
      <c r="AT58" s="47"/>
    </row>
    <row r="59" spans="2:46" x14ac:dyDescent="0.15">
      <c r="AN59" s="1"/>
      <c r="AO59" s="1"/>
      <c r="AP59" s="1"/>
      <c r="AQ59" s="1"/>
      <c r="AR59" s="1"/>
      <c r="AS59" s="1"/>
      <c r="AT59" s="47"/>
    </row>
    <row r="60" spans="2:46" x14ac:dyDescent="0.15">
      <c r="AN60" s="1"/>
      <c r="AO60" s="1"/>
      <c r="AP60" s="1"/>
      <c r="AQ60" s="1"/>
      <c r="AR60" s="1"/>
      <c r="AS60" s="1"/>
      <c r="AT60" s="47"/>
    </row>
    <row r="61" spans="2:46" x14ac:dyDescent="0.15">
      <c r="AN61" s="1"/>
      <c r="AO61" s="1"/>
      <c r="AP61" s="1"/>
      <c r="AQ61" s="1"/>
      <c r="AR61" s="1"/>
      <c r="AS61" s="1"/>
      <c r="AT61" s="47"/>
    </row>
    <row r="62" spans="2:46" x14ac:dyDescent="0.15">
      <c r="AN62" s="1"/>
      <c r="AO62" s="1"/>
      <c r="AP62" s="1"/>
      <c r="AQ62" s="1"/>
      <c r="AR62" s="1"/>
      <c r="AS62" s="1"/>
      <c r="AT62" s="47"/>
    </row>
    <row r="63" spans="2:46" x14ac:dyDescent="0.15">
      <c r="AN63" s="1"/>
      <c r="AO63" s="1"/>
      <c r="AP63" s="1"/>
      <c r="AQ63" s="1"/>
      <c r="AR63" s="1"/>
      <c r="AS63" s="1"/>
      <c r="AT63" s="47"/>
    </row>
    <row r="64" spans="2:46" x14ac:dyDescent="0.15">
      <c r="AN64" s="1"/>
      <c r="AO64" s="1"/>
      <c r="AP64" s="1"/>
      <c r="AQ64" s="1"/>
      <c r="AR64" s="1"/>
      <c r="AS64" s="1"/>
      <c r="AT64" s="47"/>
    </row>
    <row r="65" spans="40:46" x14ac:dyDescent="0.15">
      <c r="AN65" s="1"/>
      <c r="AO65" s="1"/>
      <c r="AP65" s="1"/>
      <c r="AQ65" s="1"/>
      <c r="AR65" s="1"/>
      <c r="AS65" s="1"/>
      <c r="AT65" s="47"/>
    </row>
    <row r="66" spans="40:46" x14ac:dyDescent="0.15">
      <c r="AN66" s="1"/>
      <c r="AO66" s="1"/>
      <c r="AP66" s="1"/>
      <c r="AQ66" s="1"/>
      <c r="AR66" s="1"/>
      <c r="AS66" s="1"/>
      <c r="AT66" s="47"/>
    </row>
    <row r="67" spans="40:46" x14ac:dyDescent="0.15">
      <c r="AN67" s="1"/>
      <c r="AO67" s="1"/>
      <c r="AP67" s="1"/>
      <c r="AQ67" s="1"/>
      <c r="AR67" s="1"/>
      <c r="AS67" s="1"/>
      <c r="AT67" s="47"/>
    </row>
    <row r="68" spans="40:46" x14ac:dyDescent="0.15">
      <c r="AN68" s="1"/>
      <c r="AO68" s="1"/>
      <c r="AP68" s="1"/>
      <c r="AQ68" s="1"/>
      <c r="AR68" s="1"/>
      <c r="AS68" s="1"/>
      <c r="AT68" s="47"/>
    </row>
    <row r="69" spans="40:46" x14ac:dyDescent="0.15">
      <c r="AN69" s="1"/>
      <c r="AO69" s="1"/>
      <c r="AP69" s="1"/>
      <c r="AQ69" s="1"/>
      <c r="AR69" s="1"/>
      <c r="AS69" s="1"/>
      <c r="AT69" s="47"/>
    </row>
    <row r="70" spans="40:46" x14ac:dyDescent="0.15">
      <c r="AN70" s="1"/>
      <c r="AO70" s="1"/>
      <c r="AP70" s="1"/>
      <c r="AQ70" s="1"/>
      <c r="AR70" s="1"/>
      <c r="AS70" s="1"/>
      <c r="AT70" s="47"/>
    </row>
    <row r="71" spans="40:46" x14ac:dyDescent="0.15">
      <c r="AN71" s="1"/>
      <c r="AO71" s="1"/>
      <c r="AP71" s="1"/>
      <c r="AQ71" s="1"/>
      <c r="AR71" s="1"/>
      <c r="AS71" s="1"/>
      <c r="AT71" s="47"/>
    </row>
    <row r="72" spans="40:46" x14ac:dyDescent="0.15">
      <c r="AN72" s="1"/>
      <c r="AO72" s="1"/>
      <c r="AP72" s="1"/>
      <c r="AQ72" s="1"/>
      <c r="AR72" s="1"/>
      <c r="AS72" s="1"/>
      <c r="AT72" s="47"/>
    </row>
    <row r="73" spans="40:46" x14ac:dyDescent="0.15">
      <c r="AN73" s="1"/>
      <c r="AO73" s="1"/>
      <c r="AP73" s="1"/>
      <c r="AQ73" s="1"/>
      <c r="AR73" s="1"/>
      <c r="AS73" s="1"/>
      <c r="AT73" s="47"/>
    </row>
    <row r="74" spans="40:46" x14ac:dyDescent="0.15">
      <c r="AN74" s="1"/>
      <c r="AO74" s="1"/>
      <c r="AP74" s="1"/>
      <c r="AQ74" s="1"/>
      <c r="AR74" s="1"/>
      <c r="AS74" s="1"/>
      <c r="AT74" s="47"/>
    </row>
    <row r="75" spans="40:46" x14ac:dyDescent="0.15">
      <c r="AN75" s="1"/>
      <c r="AO75" s="1"/>
      <c r="AP75" s="1"/>
      <c r="AQ75" s="1"/>
      <c r="AR75" s="1"/>
      <c r="AS75" s="1"/>
      <c r="AT75" s="47"/>
    </row>
    <row r="76" spans="40:46" x14ac:dyDescent="0.15">
      <c r="AN76" s="1"/>
      <c r="AO76" s="1"/>
      <c r="AP76" s="1"/>
      <c r="AQ76" s="1"/>
      <c r="AR76" s="1"/>
      <c r="AS76" s="1"/>
      <c r="AT76" s="47"/>
    </row>
    <row r="77" spans="40:46" x14ac:dyDescent="0.15">
      <c r="AN77" s="1"/>
      <c r="AO77" s="1"/>
      <c r="AP77" s="1"/>
      <c r="AQ77" s="1"/>
      <c r="AR77" s="1"/>
      <c r="AS77" s="1"/>
      <c r="AT77" s="47"/>
    </row>
    <row r="78" spans="40:46" x14ac:dyDescent="0.15">
      <c r="AN78" s="1"/>
      <c r="AO78" s="1"/>
      <c r="AP78" s="1"/>
      <c r="AQ78" s="1"/>
      <c r="AR78" s="1"/>
      <c r="AS78" s="1"/>
      <c r="AT78" s="47"/>
    </row>
    <row r="79" spans="40:46" x14ac:dyDescent="0.15">
      <c r="AN79" s="1"/>
      <c r="AO79" s="1"/>
      <c r="AP79" s="1"/>
      <c r="AQ79" s="1"/>
      <c r="AR79" s="1"/>
      <c r="AS79" s="1"/>
      <c r="AT79" s="47"/>
    </row>
    <row r="80" spans="40:46" x14ac:dyDescent="0.15">
      <c r="AN80" s="1"/>
      <c r="AO80" s="1"/>
      <c r="AP80" s="1"/>
      <c r="AQ80" s="1"/>
      <c r="AR80" s="1"/>
      <c r="AS80" s="1"/>
      <c r="AT80" s="47"/>
    </row>
    <row r="81" spans="40:46" x14ac:dyDescent="0.15">
      <c r="AN81" s="1"/>
      <c r="AO81" s="1"/>
      <c r="AP81" s="1"/>
      <c r="AQ81" s="1"/>
      <c r="AR81" s="1"/>
      <c r="AS81" s="1"/>
      <c r="AT81" s="47"/>
    </row>
    <row r="82" spans="40:46" x14ac:dyDescent="0.15">
      <c r="AN82" s="1"/>
      <c r="AO82" s="1"/>
      <c r="AP82" s="1"/>
      <c r="AQ82" s="1"/>
      <c r="AR82" s="1"/>
      <c r="AS82" s="1"/>
      <c r="AT82" s="47"/>
    </row>
    <row r="83" spans="40:46" x14ac:dyDescent="0.15">
      <c r="AN83" s="1"/>
      <c r="AO83" s="1"/>
      <c r="AP83" s="1"/>
      <c r="AQ83" s="1"/>
      <c r="AR83" s="1"/>
      <c r="AS83" s="1"/>
      <c r="AT83" s="47"/>
    </row>
    <row r="84" spans="40:46" x14ac:dyDescent="0.15">
      <c r="AN84" s="1"/>
      <c r="AO84" s="1"/>
      <c r="AP84" s="1"/>
      <c r="AQ84" s="1"/>
      <c r="AR84" s="1"/>
      <c r="AS84" s="1"/>
      <c r="AT84" s="47"/>
    </row>
    <row r="85" spans="40:46" x14ac:dyDescent="0.15">
      <c r="AN85" s="1"/>
      <c r="AO85" s="1"/>
      <c r="AP85" s="1"/>
      <c r="AQ85" s="1"/>
      <c r="AR85" s="1"/>
      <c r="AS85" s="1"/>
      <c r="AT85" s="47"/>
    </row>
    <row r="86" spans="40:46" x14ac:dyDescent="0.15">
      <c r="AN86" s="1"/>
      <c r="AO86" s="1"/>
      <c r="AP86" s="1"/>
      <c r="AQ86" s="1"/>
      <c r="AR86" s="1"/>
      <c r="AS86" s="1"/>
      <c r="AT86" s="47"/>
    </row>
    <row r="87" spans="40:46" x14ac:dyDescent="0.15">
      <c r="AN87" s="1"/>
      <c r="AO87" s="1"/>
      <c r="AP87" s="1"/>
      <c r="AQ87" s="1"/>
      <c r="AR87" s="1"/>
      <c r="AS87" s="1"/>
      <c r="AT87" s="47"/>
    </row>
    <row r="88" spans="40:46" x14ac:dyDescent="0.15">
      <c r="AN88" s="1"/>
      <c r="AO88" s="1"/>
      <c r="AP88" s="1"/>
      <c r="AQ88" s="1"/>
      <c r="AR88" s="1"/>
      <c r="AS88" s="1"/>
      <c r="AT88" s="47"/>
    </row>
    <row r="89" spans="40:46" x14ac:dyDescent="0.15">
      <c r="AN89" s="1"/>
      <c r="AO89" s="1"/>
      <c r="AP89" s="1"/>
      <c r="AQ89" s="1"/>
      <c r="AR89" s="1"/>
      <c r="AS89" s="1"/>
      <c r="AT89" s="47"/>
    </row>
    <row r="90" spans="40:46" x14ac:dyDescent="0.15">
      <c r="AN90" s="1"/>
      <c r="AO90" s="1"/>
      <c r="AP90" s="1"/>
      <c r="AQ90" s="1"/>
      <c r="AR90" s="1"/>
      <c r="AS90" s="1"/>
      <c r="AT90" s="47"/>
    </row>
    <row r="91" spans="40:46" x14ac:dyDescent="0.15">
      <c r="AN91" s="1"/>
      <c r="AO91" s="1"/>
      <c r="AP91" s="1"/>
      <c r="AQ91" s="1"/>
      <c r="AR91" s="1"/>
      <c r="AS91" s="1"/>
      <c r="AT91" s="47"/>
    </row>
    <row r="92" spans="40:46" x14ac:dyDescent="0.15">
      <c r="AN92" s="1"/>
      <c r="AO92" s="1"/>
      <c r="AP92" s="1"/>
      <c r="AQ92" s="1"/>
      <c r="AR92" s="1"/>
      <c r="AS92" s="1"/>
      <c r="AT92" s="47"/>
    </row>
    <row r="93" spans="40:46" x14ac:dyDescent="0.15">
      <c r="AN93" s="1"/>
      <c r="AO93" s="1"/>
      <c r="AP93" s="1"/>
      <c r="AQ93" s="1"/>
      <c r="AR93" s="1"/>
      <c r="AS93" s="1"/>
      <c r="AT93" s="47"/>
    </row>
    <row r="94" spans="40:46" x14ac:dyDescent="0.15">
      <c r="AN94" s="1"/>
      <c r="AO94" s="1"/>
      <c r="AP94" s="1"/>
      <c r="AQ94" s="1"/>
      <c r="AR94" s="1"/>
      <c r="AS94" s="1"/>
      <c r="AT94" s="47"/>
    </row>
    <row r="95" spans="40:46" x14ac:dyDescent="0.15">
      <c r="AN95" s="1"/>
      <c r="AO95" s="1"/>
      <c r="AP95" s="1"/>
      <c r="AQ95" s="1"/>
      <c r="AR95" s="1"/>
      <c r="AS95" s="1"/>
      <c r="AT95" s="47"/>
    </row>
    <row r="96" spans="40:46" x14ac:dyDescent="0.15">
      <c r="AN96" s="1"/>
      <c r="AO96" s="1"/>
      <c r="AP96" s="1"/>
      <c r="AQ96" s="1"/>
      <c r="AR96" s="1"/>
      <c r="AS96" s="1"/>
      <c r="AT96" s="47"/>
    </row>
    <row r="97" spans="40:46" x14ac:dyDescent="0.15">
      <c r="AN97" s="1"/>
      <c r="AO97" s="1"/>
      <c r="AP97" s="1"/>
      <c r="AQ97" s="1"/>
      <c r="AR97" s="1"/>
      <c r="AS97" s="1"/>
      <c r="AT97" s="47"/>
    </row>
    <row r="98" spans="40:46" x14ac:dyDescent="0.15">
      <c r="AR98" s="1"/>
      <c r="AS98" s="1"/>
    </row>
    <row r="99" spans="40:46" x14ac:dyDescent="0.15">
      <c r="AR99" s="1"/>
      <c r="AS99" s="1"/>
    </row>
    <row r="100" spans="40:46" x14ac:dyDescent="0.15">
      <c r="AR100" s="1"/>
    </row>
  </sheetData>
  <sheetProtection algorithmName="SHA-512" hashValue="gVoSpwq00olzyIGGy41Oz0X2KSd1rPhiI+x255DAVNIrrNROAWuVfA1inBAO08sJ1n0alsRQV2V9aOzcUhMugQ==" saltValue="8kFYZBtMmuefWC8i8K1cJg==" spinCount="100000" sheet="1" objects="1" scenarios="1" selectLockedCells="1"/>
  <mergeCells count="39">
    <mergeCell ref="E3:F3"/>
    <mergeCell ref="L3:U3"/>
    <mergeCell ref="I3:K3"/>
    <mergeCell ref="A10:H10"/>
    <mergeCell ref="B11:N13"/>
    <mergeCell ref="O11:AG13"/>
    <mergeCell ref="G3:H3"/>
    <mergeCell ref="B14:N16"/>
    <mergeCell ref="O14:AE16"/>
    <mergeCell ref="AF14:AG16"/>
    <mergeCell ref="B17:N19"/>
    <mergeCell ref="O17:AE19"/>
    <mergeCell ref="AF17:AG19"/>
    <mergeCell ref="A26:H26"/>
    <mergeCell ref="B27:N29"/>
    <mergeCell ref="O27:AG29"/>
    <mergeCell ref="AF39:AG41"/>
    <mergeCell ref="B30:N32"/>
    <mergeCell ref="O30:AE32"/>
    <mergeCell ref="AF30:AG32"/>
    <mergeCell ref="B33:N35"/>
    <mergeCell ref="O33:AE35"/>
    <mergeCell ref="AF33:AG35"/>
    <mergeCell ref="AN4:AP5"/>
    <mergeCell ref="O6:AG6"/>
    <mergeCell ref="B48:N50"/>
    <mergeCell ref="O48:AE50"/>
    <mergeCell ref="AF48:AG50"/>
    <mergeCell ref="B42:N44"/>
    <mergeCell ref="O42:AE44"/>
    <mergeCell ref="AF42:AG44"/>
    <mergeCell ref="B45:N47"/>
    <mergeCell ref="O45:AE47"/>
    <mergeCell ref="AF45:AG47"/>
    <mergeCell ref="B36:N38"/>
    <mergeCell ref="O36:AE38"/>
    <mergeCell ref="AF36:AG38"/>
    <mergeCell ref="B39:N41"/>
    <mergeCell ref="O39:AE41"/>
  </mergeCells>
  <phoneticPr fontId="3"/>
  <conditionalFormatting sqref="G3">
    <cfRule type="expression" dxfId="4" priority="5">
      <formula>$G$3=""</formula>
    </cfRule>
  </conditionalFormatting>
  <conditionalFormatting sqref="O48:AE50">
    <cfRule type="expression" dxfId="3" priority="6">
      <formula>$O$48&lt;$O$14</formula>
    </cfRule>
    <cfRule type="expression" dxfId="2" priority="7">
      <formula>$O$48&gt;$O$14</formula>
    </cfRule>
  </conditionalFormatting>
  <conditionalFormatting sqref="O6:AG6">
    <cfRule type="expression" dxfId="1" priority="2">
      <formula>$AN$4=""</formula>
    </cfRule>
  </conditionalFormatting>
  <conditionalFormatting sqref="AN4:AP5">
    <cfRule type="expression" dxfId="0" priority="1">
      <formula>$AN$4=""</formula>
    </cfRule>
  </conditionalFormatting>
  <dataValidations count="1">
    <dataValidation imeMode="off" allowBlank="1" showInputMessage="1" showErrorMessage="1" sqref="O30:AE47 AN4:AP5"/>
  </dataValidations>
  <pageMargins left="1.1299999999999999" right="0.73" top="0.88" bottom="0.75" header="0.3" footer="0.3"/>
  <pageSetup paperSize="9" scale="98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予算報告書</vt:lpstr>
      <vt:lpstr>予算報告書!Print_Area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大和郡山市</dc:creator>
  <cp:lastModifiedBy>大和郡山市</cp:lastModifiedBy>
  <cp:lastPrinted>2022-03-12T05:22:41Z</cp:lastPrinted>
  <dcterms:created xsi:type="dcterms:W3CDTF">2021-04-03T06:03:41Z</dcterms:created>
  <dcterms:modified xsi:type="dcterms:W3CDTF">2025-04-24T00:08:53Z</dcterms:modified>
</cp:coreProperties>
</file>