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業務（南）\③清浄会館概論\清浄会館入札関係\05-1 発注支援\要求水準書・募集要項等\"/>
    </mc:Choice>
  </mc:AlternateContent>
  <bookViews>
    <workbookView xWindow="0" yWindow="0" windowWidth="20490" windowHeight="7410" tabRatio="749"/>
  </bookViews>
  <sheets>
    <sheet name="様式1" sheetId="37" r:id="rId1"/>
    <sheet name="様式6-3" sheetId="48" state="hidden" r:id="rId2"/>
    <sheet name="様式9-12①" sheetId="33" state="hidden" r:id="rId3"/>
    <sheet name="様式9-12 ②" sheetId="56" state="hidden" r:id="rId4"/>
    <sheet name="様式9-12 ③" sheetId="55" state="hidden" r:id="rId5"/>
  </sheets>
  <definedNames>
    <definedName name="____N900110">#REF!</definedName>
    <definedName name="___N900110">#REF!</definedName>
    <definedName name="__N900110">#REF!</definedName>
    <definedName name="_N900110" localSheetId="0">#REF!</definedName>
    <definedName name="_N900110">#REF!</definedName>
    <definedName name="_Toc117683008" localSheetId="1">'様式6-3'!$B$896</definedName>
    <definedName name="Ｆ_４" localSheetId="0">#REF!</definedName>
    <definedName name="Ｆ_４">#REF!</definedName>
    <definedName name="ISFORMULA">#REF!</definedName>
    <definedName name="LFT_大項目比較表" localSheetId="0">#REF!</definedName>
    <definedName name="LFT_大項目比較表">#REF!</definedName>
    <definedName name="ＮＰ_６．８" localSheetId="0">#REF!</definedName>
    <definedName name="ＮＰ_６．８">#REF!</definedName>
    <definedName name="Ｐ_５" localSheetId="0">#REF!</definedName>
    <definedName name="Ｐ_５">#REF!</definedName>
    <definedName name="Ｐ_８" localSheetId="0">#REF!</definedName>
    <definedName name="Ｐ_８">#REF!</definedName>
    <definedName name="_xlnm.Print_Area" localSheetId="0">様式1!$A$1:$G$41</definedName>
    <definedName name="_xlnm.Print_Area" localSheetId="1">'様式6-3'!$A$1:$J$1195</definedName>
    <definedName name="_xlnm.Print_Area" localSheetId="3">'様式9-12 ②'!$C$1:$AD$50</definedName>
    <definedName name="_xlnm.Print_Area" localSheetId="4">'様式9-12 ③'!$C$1:$AB$50</definedName>
    <definedName name="_xlnm.Print_Area" localSheetId="2">'様式9-12①'!$C$1:$AB$50</definedName>
    <definedName name="print_title" localSheetId="0">#REF!</definedName>
    <definedName name="print_title">#REF!</definedName>
    <definedName name="sss" localSheetId="0">#REF!</definedName>
    <definedName name="sss">#REF!</definedName>
    <definedName name="Ｔ_１０" localSheetId="0">#REF!</definedName>
    <definedName name="Ｔ_１０">#REF!</definedName>
    <definedName name="あ">#REF!</definedName>
    <definedName name="い">#REF!</definedName>
    <definedName name="その他">#REF!</definedName>
    <definedName name="その他１">#REF!</definedName>
    <definedName name="データ範囲">#REF!:INDEX(#REF!,COUNTA(#REF!))</definedName>
    <definedName name="モルタル" localSheetId="0">#REF!</definedName>
    <definedName name="モルタル">#REF!</definedName>
    <definedName name="レポート出力物件抽出_L" localSheetId="0">#REF!</definedName>
    <definedName name="レポート出力物件抽出_L">#REF!</definedName>
    <definedName name="営業所">#REF!</definedName>
    <definedName name="営業所新">#REF!</definedName>
    <definedName name="営業所要件">#REF!</definedName>
    <definedName name="外部ＯＰ" localSheetId="0">#REF!</definedName>
    <definedName name="外部ＯＰ">#REF!</definedName>
    <definedName name="外部ﾓﾙﾀﾙ" localSheetId="0">#REF!</definedName>
    <definedName name="外部ﾓﾙﾀﾙ">#REF!</definedName>
    <definedName name="局名">#REF!</definedName>
    <definedName name="契約レコード">#REF!</definedName>
    <definedName name="建築工事費比較表出力_L" localSheetId="0">#REF!</definedName>
    <definedName name="建築工事費比較表出力_L">#REF!</definedName>
    <definedName name="工事費比較表出力_建築__L" localSheetId="0">#REF!</definedName>
    <definedName name="工事費比較表出力_建築__L">#REF!</definedName>
    <definedName name="材料ｺｰﾄﾞ" localSheetId="0">#REF!</definedName>
    <definedName name="材料ｺｰﾄﾞ">#REF!</definedName>
    <definedName name="材料単価表" localSheetId="0">#REF!</definedName>
    <definedName name="材料単価表">#REF!</definedName>
    <definedName name="材料並べ替え" localSheetId="0">#REF!</definedName>
    <definedName name="材料並べ替え">#REF!</definedName>
    <definedName name="市内・準市内・市外_共通です">#REF!</definedName>
    <definedName name="第●14①">#REF!</definedName>
    <definedName name="添付書類⑤">#REF!</definedName>
    <definedName name="内部ＯＰ" localSheetId="0">#REF!</definedName>
    <definedName name="内部ＯＰ">#REF!</definedName>
    <definedName name="内部ﾓﾙﾀﾙ" localSheetId="0">#REF!</definedName>
    <definedName name="内部ﾓﾙﾀﾙ">#REF!</definedName>
    <definedName name="入札場所">#REF!</definedName>
    <definedName name="曜日">#REF!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 i="33" l="1"/>
  <c r="G20" i="33"/>
  <c r="H20" i="33"/>
  <c r="I20" i="33"/>
  <c r="J20" i="33"/>
  <c r="K20" i="33"/>
  <c r="L20" i="33"/>
  <c r="M20" i="33"/>
  <c r="N20" i="33"/>
  <c r="O20" i="33"/>
  <c r="P20" i="33"/>
  <c r="Q20" i="33"/>
  <c r="R20" i="33"/>
  <c r="S20" i="33"/>
  <c r="T20" i="33"/>
  <c r="U20" i="33"/>
  <c r="V20" i="33"/>
  <c r="W20" i="33"/>
  <c r="X20" i="33"/>
  <c r="Y20" i="33"/>
  <c r="Z20" i="33"/>
  <c r="AA20" i="33"/>
  <c r="G26" i="33"/>
  <c r="G25" i="33" s="1"/>
  <c r="H26" i="33"/>
  <c r="H25" i="33" s="1"/>
  <c r="I26" i="33"/>
  <c r="I25" i="33" s="1"/>
  <c r="J26" i="33"/>
  <c r="J25" i="33" s="1"/>
  <c r="K26" i="33"/>
  <c r="K25" i="33" s="1"/>
  <c r="L26" i="33"/>
  <c r="L25" i="33" s="1"/>
  <c r="M26" i="33"/>
  <c r="M25" i="33" s="1"/>
  <c r="N26" i="33"/>
  <c r="N25" i="33" s="1"/>
  <c r="O26" i="33"/>
  <c r="O25" i="33" s="1"/>
  <c r="P26" i="33"/>
  <c r="P25" i="33" s="1"/>
  <c r="Q26" i="33"/>
  <c r="Q25" i="33" s="1"/>
  <c r="R26" i="33"/>
  <c r="R25" i="33" s="1"/>
  <c r="S26" i="33"/>
  <c r="S25" i="33" s="1"/>
  <c r="T26" i="33"/>
  <c r="T25" i="33" s="1"/>
  <c r="U26" i="33"/>
  <c r="U25" i="33" s="1"/>
  <c r="V26" i="33"/>
  <c r="V25" i="33" s="1"/>
  <c r="W26" i="33"/>
  <c r="W25" i="33" s="1"/>
  <c r="X26" i="33"/>
  <c r="X25" i="33" s="1"/>
  <c r="Y26" i="33"/>
  <c r="Y25" i="33" s="1"/>
  <c r="Z26" i="33"/>
  <c r="Z25" i="33" s="1"/>
  <c r="AA26" i="33"/>
  <c r="AA25" i="33" s="1"/>
  <c r="AA37" i="56"/>
  <c r="AA36" i="56" s="1"/>
  <c r="AA32" i="56"/>
  <c r="AA31" i="56" s="1"/>
  <c r="AA26" i="56"/>
  <c r="AA25" i="56" s="1"/>
  <c r="AA20" i="56"/>
  <c r="AA17" i="56"/>
  <c r="AA13" i="56"/>
  <c r="AA9" i="56"/>
  <c r="AB37" i="56"/>
  <c r="AB36" i="56" s="1"/>
  <c r="AB32" i="56"/>
  <c r="AB31" i="56" s="1"/>
  <c r="AB26" i="56"/>
  <c r="AB25" i="56" s="1"/>
  <c r="AB20" i="56"/>
  <c r="AB17" i="56"/>
  <c r="AB13" i="56"/>
  <c r="AB9" i="56"/>
  <c r="AC37" i="56"/>
  <c r="AC36" i="56" s="1"/>
  <c r="Z37" i="56"/>
  <c r="Z36" i="56" s="1"/>
  <c r="Y37" i="56"/>
  <c r="X37" i="56"/>
  <c r="X36" i="56" s="1"/>
  <c r="W37" i="56"/>
  <c r="W36" i="56" s="1"/>
  <c r="V37" i="56"/>
  <c r="V36" i="56" s="1"/>
  <c r="U37" i="56"/>
  <c r="U36" i="56" s="1"/>
  <c r="T37" i="56"/>
  <c r="S37" i="56"/>
  <c r="S36" i="56" s="1"/>
  <c r="R37" i="56"/>
  <c r="R36" i="56" s="1"/>
  <c r="Q37" i="56"/>
  <c r="Q36" i="56" s="1"/>
  <c r="P37" i="56"/>
  <c r="P36" i="56" s="1"/>
  <c r="O37" i="56"/>
  <c r="O36" i="56" s="1"/>
  <c r="N37" i="56"/>
  <c r="N36" i="56" s="1"/>
  <c r="M37" i="56"/>
  <c r="M36" i="56" s="1"/>
  <c r="L37" i="56"/>
  <c r="L36" i="56" s="1"/>
  <c r="K37" i="56"/>
  <c r="K36" i="56" s="1"/>
  <c r="J37" i="56"/>
  <c r="J36" i="56" s="1"/>
  <c r="I37" i="56"/>
  <c r="H37" i="56"/>
  <c r="H36" i="56" s="1"/>
  <c r="G37" i="56"/>
  <c r="Y36" i="56"/>
  <c r="T36" i="56"/>
  <c r="I36" i="56"/>
  <c r="AC32" i="56"/>
  <c r="AC31" i="56" s="1"/>
  <c r="Z32" i="56"/>
  <c r="Z31" i="56" s="1"/>
  <c r="Y32" i="56"/>
  <c r="Y31" i="56" s="1"/>
  <c r="X32" i="56"/>
  <c r="X31" i="56" s="1"/>
  <c r="W32" i="56"/>
  <c r="W31" i="56" s="1"/>
  <c r="V32" i="56"/>
  <c r="V31" i="56" s="1"/>
  <c r="U32" i="56"/>
  <c r="U31" i="56" s="1"/>
  <c r="T32" i="56"/>
  <c r="T31" i="56" s="1"/>
  <c r="S32" i="56"/>
  <c r="R32" i="56"/>
  <c r="R31" i="56" s="1"/>
  <c r="Q32" i="56"/>
  <c r="Q31" i="56" s="1"/>
  <c r="P32" i="56"/>
  <c r="P31" i="56" s="1"/>
  <c r="O32" i="56"/>
  <c r="O31" i="56" s="1"/>
  <c r="N32" i="56"/>
  <c r="N31" i="56" s="1"/>
  <c r="M32" i="56"/>
  <c r="M31" i="56" s="1"/>
  <c r="L32" i="56"/>
  <c r="L31" i="56" s="1"/>
  <c r="K32" i="56"/>
  <c r="K31" i="56" s="1"/>
  <c r="J32" i="56"/>
  <c r="J31" i="56" s="1"/>
  <c r="I32" i="56"/>
  <c r="I31" i="56" s="1"/>
  <c r="H32" i="56"/>
  <c r="H31" i="56" s="1"/>
  <c r="G32" i="56"/>
  <c r="G31" i="56" s="1"/>
  <c r="S31" i="56"/>
  <c r="AC26" i="56"/>
  <c r="AC25" i="56" s="1"/>
  <c r="Z26" i="56"/>
  <c r="Z25" i="56" s="1"/>
  <c r="Y26" i="56"/>
  <c r="Y25" i="56" s="1"/>
  <c r="X26" i="56"/>
  <c r="X25" i="56" s="1"/>
  <c r="W26" i="56"/>
  <c r="V26" i="56"/>
  <c r="V25" i="56" s="1"/>
  <c r="U26" i="56"/>
  <c r="U25" i="56" s="1"/>
  <c r="T26" i="56"/>
  <c r="T25" i="56" s="1"/>
  <c r="S26" i="56"/>
  <c r="S25" i="56" s="1"/>
  <c r="R26" i="56"/>
  <c r="R25" i="56" s="1"/>
  <c r="Q26" i="56"/>
  <c r="Q25" i="56" s="1"/>
  <c r="P26" i="56"/>
  <c r="P25" i="56" s="1"/>
  <c r="O26" i="56"/>
  <c r="O25" i="56" s="1"/>
  <c r="N26" i="56"/>
  <c r="N25" i="56" s="1"/>
  <c r="M26" i="56"/>
  <c r="M25" i="56" s="1"/>
  <c r="L26" i="56"/>
  <c r="L25" i="56" s="1"/>
  <c r="K26" i="56"/>
  <c r="K25" i="56" s="1"/>
  <c r="J26" i="56"/>
  <c r="J25" i="56" s="1"/>
  <c r="I26" i="56"/>
  <c r="I25" i="56" s="1"/>
  <c r="H26" i="56"/>
  <c r="H25" i="56" s="1"/>
  <c r="G26" i="56"/>
  <c r="G25" i="56" s="1"/>
  <c r="W25" i="56"/>
  <c r="AC20" i="56"/>
  <c r="Z20" i="56"/>
  <c r="Y20" i="56"/>
  <c r="X20" i="56"/>
  <c r="W20" i="56"/>
  <c r="V20" i="56"/>
  <c r="U20" i="56"/>
  <c r="T20" i="56"/>
  <c r="S20" i="56"/>
  <c r="R20" i="56"/>
  <c r="Q20" i="56"/>
  <c r="P20" i="56"/>
  <c r="O20" i="56"/>
  <c r="N20" i="56"/>
  <c r="M20" i="56"/>
  <c r="L20" i="56"/>
  <c r="K20" i="56"/>
  <c r="J20" i="56"/>
  <c r="I20" i="56"/>
  <c r="H20" i="56"/>
  <c r="G20" i="56"/>
  <c r="AC17" i="56"/>
  <c r="Z17" i="56"/>
  <c r="Y17" i="56"/>
  <c r="X17" i="56"/>
  <c r="W17" i="56"/>
  <c r="V17" i="56"/>
  <c r="U17" i="56"/>
  <c r="T17" i="56"/>
  <c r="S17" i="56"/>
  <c r="R17" i="56"/>
  <c r="Q17" i="56"/>
  <c r="P17" i="56"/>
  <c r="O17" i="56"/>
  <c r="N17" i="56"/>
  <c r="M17" i="56"/>
  <c r="L17" i="56"/>
  <c r="K17" i="56"/>
  <c r="J17" i="56"/>
  <c r="I17" i="56"/>
  <c r="H17" i="56"/>
  <c r="G17" i="56"/>
  <c r="AD14" i="56"/>
  <c r="AC13" i="56"/>
  <c r="Z13" i="56"/>
  <c r="Y13" i="56"/>
  <c r="X13" i="56"/>
  <c r="W13" i="56"/>
  <c r="V13" i="56"/>
  <c r="U13" i="56"/>
  <c r="T13" i="56"/>
  <c r="S13" i="56"/>
  <c r="R13" i="56"/>
  <c r="Q13" i="56"/>
  <c r="P13" i="56"/>
  <c r="O13" i="56"/>
  <c r="N13" i="56"/>
  <c r="M13" i="56"/>
  <c r="L13" i="56"/>
  <c r="K13" i="56"/>
  <c r="J13" i="56"/>
  <c r="I13" i="56"/>
  <c r="H13" i="56"/>
  <c r="G13" i="56"/>
  <c r="AD10" i="56"/>
  <c r="AC9" i="56"/>
  <c r="Z9" i="56"/>
  <c r="Y9" i="56"/>
  <c r="X9" i="56"/>
  <c r="W9" i="56"/>
  <c r="V9" i="56"/>
  <c r="U9" i="56"/>
  <c r="T9" i="56"/>
  <c r="S9" i="56"/>
  <c r="R9" i="56"/>
  <c r="Q9" i="56"/>
  <c r="P9" i="56"/>
  <c r="O9" i="56"/>
  <c r="N9" i="56"/>
  <c r="M9" i="56"/>
  <c r="L9" i="56"/>
  <c r="K9" i="56"/>
  <c r="J9" i="56"/>
  <c r="I9" i="56"/>
  <c r="H9" i="56"/>
  <c r="G9" i="56"/>
  <c r="I37" i="55"/>
  <c r="H37" i="55"/>
  <c r="H36" i="55" s="1"/>
  <c r="G37" i="55"/>
  <c r="I36" i="55"/>
  <c r="I32" i="55"/>
  <c r="I31" i="55" s="1"/>
  <c r="H32" i="55"/>
  <c r="H31" i="55" s="1"/>
  <c r="G32" i="55"/>
  <c r="J32" i="55" s="1"/>
  <c r="G31" i="55"/>
  <c r="I26" i="55"/>
  <c r="I25" i="55" s="1"/>
  <c r="H26" i="55"/>
  <c r="H25" i="55" s="1"/>
  <c r="G26" i="55"/>
  <c r="J26" i="55" s="1"/>
  <c r="I20" i="55"/>
  <c r="H20" i="55"/>
  <c r="G20" i="55"/>
  <c r="I17" i="55"/>
  <c r="H17" i="55"/>
  <c r="G17" i="55"/>
  <c r="J14" i="55"/>
  <c r="I13" i="55"/>
  <c r="H13" i="55"/>
  <c r="G13" i="55"/>
  <c r="J10" i="55"/>
  <c r="I9" i="55"/>
  <c r="I29" i="55" s="1"/>
  <c r="H9" i="55"/>
  <c r="G9" i="55"/>
  <c r="G29" i="55" s="1"/>
  <c r="AA37" i="33"/>
  <c r="AA36" i="33" s="1"/>
  <c r="AA32" i="33"/>
  <c r="AA31" i="33" s="1"/>
  <c r="AA17" i="33"/>
  <c r="AA13" i="33"/>
  <c r="AA9" i="33"/>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6" i="48"/>
  <c r="A7" i="48"/>
  <c r="J37" i="55" l="1"/>
  <c r="J17" i="55"/>
  <c r="AA40" i="56"/>
  <c r="G36" i="55"/>
  <c r="AB20" i="33"/>
  <c r="AA29" i="33"/>
  <c r="AB25" i="33"/>
  <c r="AB26" i="33"/>
  <c r="AA29" i="56"/>
  <c r="AB29" i="56"/>
  <c r="N29" i="56"/>
  <c r="V29" i="56"/>
  <c r="AD37" i="56"/>
  <c r="AB40" i="56"/>
  <c r="G29" i="56"/>
  <c r="O29" i="56"/>
  <c r="W29" i="56"/>
  <c r="K29" i="56"/>
  <c r="S29" i="56"/>
  <c r="AC29" i="56"/>
  <c r="AD20" i="56"/>
  <c r="I29" i="56"/>
  <c r="Q29" i="56"/>
  <c r="Y29" i="56"/>
  <c r="M29" i="56"/>
  <c r="U29" i="56"/>
  <c r="W40" i="56"/>
  <c r="AD25" i="56"/>
  <c r="G36" i="56"/>
  <c r="G40" i="56" s="1"/>
  <c r="AD13" i="56"/>
  <c r="J29" i="56"/>
  <c r="R29" i="56"/>
  <c r="Z29" i="56"/>
  <c r="H29" i="56"/>
  <c r="X29" i="56"/>
  <c r="K40" i="56"/>
  <c r="S40" i="56"/>
  <c r="AC40" i="56"/>
  <c r="AD17" i="56"/>
  <c r="O40" i="56"/>
  <c r="P29" i="56"/>
  <c r="L40" i="56"/>
  <c r="T40" i="56"/>
  <c r="AD26" i="56"/>
  <c r="J36" i="55"/>
  <c r="J20" i="55"/>
  <c r="G25" i="55"/>
  <c r="G40" i="55" s="1"/>
  <c r="H29" i="55"/>
  <c r="J29" i="55" s="1"/>
  <c r="AD31" i="56"/>
  <c r="M40" i="56"/>
  <c r="U40" i="56"/>
  <c r="L29" i="56"/>
  <c r="T29" i="56"/>
  <c r="N40" i="56"/>
  <c r="V40" i="56"/>
  <c r="AD9" i="56"/>
  <c r="H40" i="56"/>
  <c r="P40" i="56"/>
  <c r="X40" i="56"/>
  <c r="I40" i="56"/>
  <c r="Q40" i="56"/>
  <c r="Y40" i="56"/>
  <c r="AD32" i="56"/>
  <c r="J40" i="56"/>
  <c r="R40" i="56"/>
  <c r="Z40" i="56"/>
  <c r="J31" i="55"/>
  <c r="J13" i="55"/>
  <c r="J9" i="55"/>
  <c r="H40" i="55"/>
  <c r="I40" i="55"/>
  <c r="AA40" i="33"/>
  <c r="R17" i="33"/>
  <c r="AB14" i="33"/>
  <c r="G17" i="33"/>
  <c r="G13" i="33"/>
  <c r="Z9" i="33"/>
  <c r="AD29" i="56" l="1"/>
  <c r="AD36" i="56"/>
  <c r="AD40" i="56" s="1"/>
  <c r="J25" i="55"/>
  <c r="J40" i="55"/>
  <c r="I37" i="33"/>
  <c r="I36" i="33" s="1"/>
  <c r="J37" i="33"/>
  <c r="J36" i="33" s="1"/>
  <c r="K37" i="33"/>
  <c r="K36" i="33" s="1"/>
  <c r="L37" i="33"/>
  <c r="L36" i="33" s="1"/>
  <c r="M37" i="33"/>
  <c r="M36" i="33" s="1"/>
  <c r="N37" i="33"/>
  <c r="O37" i="33"/>
  <c r="O36" i="33" s="1"/>
  <c r="P37" i="33"/>
  <c r="P36" i="33" s="1"/>
  <c r="Q37" i="33"/>
  <c r="Q36" i="33" s="1"/>
  <c r="R37" i="33"/>
  <c r="R36" i="33" s="1"/>
  <c r="S37" i="33"/>
  <c r="S36" i="33" s="1"/>
  <c r="T37" i="33"/>
  <c r="T36" i="33" s="1"/>
  <c r="U37" i="33"/>
  <c r="U36" i="33" s="1"/>
  <c r="V37" i="33"/>
  <c r="V36" i="33" s="1"/>
  <c r="W37" i="33"/>
  <c r="W36" i="33" s="1"/>
  <c r="X37" i="33"/>
  <c r="X36" i="33" s="1"/>
  <c r="Y37" i="33"/>
  <c r="Y36" i="33" s="1"/>
  <c r="Z37" i="33"/>
  <c r="Z36" i="33" s="1"/>
  <c r="H37" i="33"/>
  <c r="G37" i="33"/>
  <c r="I13" i="33"/>
  <c r="J13" i="33"/>
  <c r="K13" i="33"/>
  <c r="L13" i="33"/>
  <c r="M13" i="33"/>
  <c r="N13" i="33"/>
  <c r="O13" i="33"/>
  <c r="P13" i="33"/>
  <c r="Q13" i="33"/>
  <c r="R13" i="33"/>
  <c r="S13" i="33"/>
  <c r="T13" i="33"/>
  <c r="U13" i="33"/>
  <c r="V13" i="33"/>
  <c r="W13" i="33"/>
  <c r="X13" i="33"/>
  <c r="Y13" i="33"/>
  <c r="Z13" i="33"/>
  <c r="I17" i="33"/>
  <c r="J17" i="33"/>
  <c r="K17" i="33"/>
  <c r="L17" i="33"/>
  <c r="M17" i="33"/>
  <c r="N17" i="33"/>
  <c r="O17" i="33"/>
  <c r="P17" i="33"/>
  <c r="Q17" i="33"/>
  <c r="S17" i="33"/>
  <c r="T17" i="33"/>
  <c r="U17" i="33"/>
  <c r="V17" i="33"/>
  <c r="W17" i="33"/>
  <c r="X17" i="33"/>
  <c r="Y17" i="33"/>
  <c r="Z17" i="33"/>
  <c r="G9" i="33"/>
  <c r="G29" i="33" s="1"/>
  <c r="I32" i="33"/>
  <c r="I31" i="33" s="1"/>
  <c r="J32" i="33"/>
  <c r="J31" i="33" s="1"/>
  <c r="K32" i="33"/>
  <c r="K31" i="33" s="1"/>
  <c r="L32" i="33"/>
  <c r="L31" i="33" s="1"/>
  <c r="M32" i="33"/>
  <c r="M31" i="33" s="1"/>
  <c r="N32" i="33"/>
  <c r="N31" i="33" s="1"/>
  <c r="O32" i="33"/>
  <c r="O31" i="33" s="1"/>
  <c r="P32" i="33"/>
  <c r="P31" i="33" s="1"/>
  <c r="Q32" i="33"/>
  <c r="Q31" i="33" s="1"/>
  <c r="R32" i="33"/>
  <c r="R31" i="33" s="1"/>
  <c r="S32" i="33"/>
  <c r="S31" i="33" s="1"/>
  <c r="T32" i="33"/>
  <c r="T31" i="33" s="1"/>
  <c r="U32" i="33"/>
  <c r="U31" i="33" s="1"/>
  <c r="V32" i="33"/>
  <c r="V31" i="33" s="1"/>
  <c r="W32" i="33"/>
  <c r="W31" i="33" s="1"/>
  <c r="X32" i="33"/>
  <c r="X31" i="33" s="1"/>
  <c r="Y32" i="33"/>
  <c r="Y31" i="33" s="1"/>
  <c r="Z32" i="33"/>
  <c r="Z31" i="33" s="1"/>
  <c r="N36" i="33"/>
  <c r="I9" i="33"/>
  <c r="J9" i="33"/>
  <c r="K9" i="33"/>
  <c r="L9" i="33"/>
  <c r="M9" i="33"/>
  <c r="N9" i="33"/>
  <c r="O9" i="33"/>
  <c r="P9" i="33"/>
  <c r="Q9" i="33"/>
  <c r="R9" i="33"/>
  <c r="S9" i="33"/>
  <c r="T9" i="33"/>
  <c r="U9" i="33"/>
  <c r="V9" i="33"/>
  <c r="W9" i="33"/>
  <c r="X9" i="33"/>
  <c r="Y9" i="33"/>
  <c r="H9" i="33"/>
  <c r="R29" i="33" l="1"/>
  <c r="X29" i="33"/>
  <c r="O29" i="33"/>
  <c r="N29" i="33"/>
  <c r="S29" i="33"/>
  <c r="Z29" i="33"/>
  <c r="V29" i="33"/>
  <c r="M29" i="33"/>
  <c r="W29" i="33"/>
  <c r="T29" i="33"/>
  <c r="J29" i="33"/>
  <c r="Y29" i="33"/>
  <c r="Q29" i="33"/>
  <c r="I29" i="33"/>
  <c r="P29" i="33"/>
  <c r="U29" i="33"/>
  <c r="L29" i="33"/>
  <c r="K29" i="33"/>
  <c r="Y40" i="33"/>
  <c r="X40" i="33"/>
  <c r="W40" i="33"/>
  <c r="O40" i="33"/>
  <c r="Q40" i="33"/>
  <c r="P40" i="33"/>
  <c r="Z40" i="33"/>
  <c r="V40" i="33"/>
  <c r="N40" i="33"/>
  <c r="I40" i="33"/>
  <c r="U40" i="33"/>
  <c r="M40" i="33"/>
  <c r="T40" i="33"/>
  <c r="L40" i="33"/>
  <c r="AB37" i="33"/>
  <c r="S40" i="33"/>
  <c r="K40" i="33"/>
  <c r="J40" i="33"/>
  <c r="AB9" i="33"/>
  <c r="R40" i="33"/>
  <c r="H13" i="33" l="1"/>
  <c r="AB13" i="33" l="1"/>
  <c r="H32" i="33" l="1"/>
  <c r="H31" i="33" s="1"/>
  <c r="H17" i="33" l="1"/>
  <c r="H29" i="33" s="1"/>
  <c r="AB29" i="33" s="1"/>
  <c r="G32" i="33"/>
  <c r="G36" i="33"/>
  <c r="H36" i="33"/>
  <c r="AB36" i="33" l="1"/>
  <c r="G31" i="33"/>
  <c r="AB32" i="33"/>
  <c r="AB17" i="33"/>
  <c r="H40" i="33"/>
  <c r="AB31" i="33" l="1"/>
  <c r="AB40" i="33" s="1"/>
  <c r="G40" i="33"/>
</calcChain>
</file>

<file path=xl/sharedStrings.xml><?xml version="1.0" encoding="utf-8"?>
<sst xmlns="http://schemas.openxmlformats.org/spreadsheetml/2006/main" count="3241" uniqueCount="1679">
  <si>
    <t>－</t>
    <phoneticPr fontId="4"/>
  </si>
  <si>
    <t>※</t>
    <phoneticPr fontId="4"/>
  </si>
  <si>
    <t>※</t>
    <phoneticPr fontId="4"/>
  </si>
  <si>
    <t>※</t>
    <phoneticPr fontId="4"/>
  </si>
  <si>
    <t>※</t>
    <phoneticPr fontId="4"/>
  </si>
  <si>
    <t>電気料金</t>
    <rPh sb="0" eb="2">
      <t>デンキ</t>
    </rPh>
    <rPh sb="2" eb="4">
      <t>リョウキン</t>
    </rPh>
    <phoneticPr fontId="4"/>
  </si>
  <si>
    <t>水道料金</t>
    <rPh sb="0" eb="2">
      <t>スイドウ</t>
    </rPh>
    <rPh sb="2" eb="4">
      <t>リョウキン</t>
    </rPh>
    <phoneticPr fontId="4"/>
  </si>
  <si>
    <t>金額は円単位とすること。</t>
    <phoneticPr fontId="4"/>
  </si>
  <si>
    <t>※</t>
    <phoneticPr fontId="4"/>
  </si>
  <si>
    <t>(単位：円）</t>
    <rPh sb="1" eb="3">
      <t>タンイ</t>
    </rPh>
    <rPh sb="4" eb="5">
      <t>エン</t>
    </rPh>
    <phoneticPr fontId="4"/>
  </si>
  <si>
    <t>事業年度</t>
    <rPh sb="0" eb="2">
      <t>ジギョウ</t>
    </rPh>
    <rPh sb="2" eb="4">
      <t>ネンド</t>
    </rPh>
    <phoneticPr fontId="4"/>
  </si>
  <si>
    <t>想定火葬件数</t>
    <rPh sb="0" eb="2">
      <t>ソウテイ</t>
    </rPh>
    <rPh sb="2" eb="4">
      <t>カソウ</t>
    </rPh>
    <rPh sb="4" eb="6">
      <t>ケンスウ</t>
    </rPh>
    <phoneticPr fontId="4"/>
  </si>
  <si>
    <t>（円）</t>
    <rPh sb="1" eb="2">
      <t>エン</t>
    </rPh>
    <phoneticPr fontId="4"/>
  </si>
  <si>
    <t>(1) 使用量</t>
    <rPh sb="4" eb="6">
      <t>シヨウ</t>
    </rPh>
    <rPh sb="6" eb="7">
      <t>リョウ</t>
    </rPh>
    <phoneticPr fontId="4"/>
  </si>
  <si>
    <t>(2) 基本料金</t>
    <rPh sb="4" eb="6">
      <t>キホン</t>
    </rPh>
    <rPh sb="6" eb="8">
      <t>リョウキン</t>
    </rPh>
    <phoneticPr fontId="4"/>
  </si>
  <si>
    <t>(3) 従量料金</t>
    <rPh sb="4" eb="6">
      <t>ジュウリョウ</t>
    </rPh>
    <rPh sb="6" eb="8">
      <t>リョウキン</t>
    </rPh>
    <phoneticPr fontId="4"/>
  </si>
  <si>
    <t>(1) 基本料金</t>
    <rPh sb="4" eb="6">
      <t>キホン</t>
    </rPh>
    <rPh sb="6" eb="8">
      <t>リョウキン</t>
    </rPh>
    <phoneticPr fontId="4"/>
  </si>
  <si>
    <t>(2) 電力量料金</t>
    <rPh sb="4" eb="6">
      <t>デンリョク</t>
    </rPh>
    <rPh sb="6" eb="7">
      <t>リョウ</t>
    </rPh>
    <rPh sb="7" eb="9">
      <t>リョウキン</t>
    </rPh>
    <phoneticPr fontId="4"/>
  </si>
  <si>
    <t>小計</t>
    <rPh sb="0" eb="2">
      <t>ショウケイ</t>
    </rPh>
    <phoneticPr fontId="4"/>
  </si>
  <si>
    <t>火葬炉部分</t>
    <rPh sb="0" eb="2">
      <t>カソウ</t>
    </rPh>
    <rPh sb="2" eb="3">
      <t>ロ</t>
    </rPh>
    <rPh sb="3" eb="5">
      <t>ブブン</t>
    </rPh>
    <phoneticPr fontId="4"/>
  </si>
  <si>
    <t>火葬炉以外</t>
    <rPh sb="0" eb="2">
      <t>カソウ</t>
    </rPh>
    <rPh sb="2" eb="3">
      <t>ロ</t>
    </rPh>
    <rPh sb="3" eb="5">
      <t>イガイ</t>
    </rPh>
    <phoneticPr fontId="4"/>
  </si>
  <si>
    <t>（円/kWh)</t>
    <rPh sb="1" eb="2">
      <t>エン</t>
    </rPh>
    <phoneticPr fontId="4"/>
  </si>
  <si>
    <t>(2) 料金単価</t>
    <rPh sb="4" eb="6">
      <t>リョウキン</t>
    </rPh>
    <rPh sb="6" eb="8">
      <t>タンカ</t>
    </rPh>
    <phoneticPr fontId="4"/>
  </si>
  <si>
    <t>金額は円単位とすること。</t>
    <phoneticPr fontId="4"/>
  </si>
  <si>
    <t>（㎥）</t>
    <phoneticPr fontId="4"/>
  </si>
  <si>
    <t>－</t>
    <phoneticPr fontId="4"/>
  </si>
  <si>
    <t>（kWh）</t>
    <phoneticPr fontId="4"/>
  </si>
  <si>
    <t>－</t>
    <phoneticPr fontId="4"/>
  </si>
  <si>
    <t>－</t>
    <phoneticPr fontId="4"/>
  </si>
  <si>
    <t>合計</t>
    <rPh sb="0" eb="2">
      <t>ゴウケイ</t>
    </rPh>
    <phoneticPr fontId="4"/>
  </si>
  <si>
    <t>※</t>
    <phoneticPr fontId="4"/>
  </si>
  <si>
    <t>(例)</t>
    <rPh sb="1" eb="2">
      <t>レイ</t>
    </rPh>
    <phoneticPr fontId="4"/>
  </si>
  <si>
    <t>項目名</t>
    <rPh sb="0" eb="3">
      <t>コウモクメイ</t>
    </rPh>
    <phoneticPr fontId="4"/>
  </si>
  <si>
    <t>頁</t>
    <rPh sb="0" eb="1">
      <t>ページ</t>
    </rPh>
    <phoneticPr fontId="4"/>
  </si>
  <si>
    <t>書類名</t>
    <rPh sb="0" eb="2">
      <t>ショルイ</t>
    </rPh>
    <rPh sb="2" eb="3">
      <t>メイ</t>
    </rPh>
    <phoneticPr fontId="4"/>
  </si>
  <si>
    <t>No.</t>
    <phoneticPr fontId="4"/>
  </si>
  <si>
    <t>E-mail</t>
    <phoneticPr fontId="4"/>
  </si>
  <si>
    <t>電　話</t>
    <rPh sb="0" eb="1">
      <t>デン</t>
    </rPh>
    <rPh sb="2" eb="3">
      <t>ハナシ</t>
    </rPh>
    <phoneticPr fontId="4"/>
  </si>
  <si>
    <t>担当者氏名</t>
    <rPh sb="0" eb="3">
      <t>タントウシャ</t>
    </rPh>
    <rPh sb="3" eb="5">
      <t>シメイ</t>
    </rPh>
    <phoneticPr fontId="4"/>
  </si>
  <si>
    <t>所属</t>
    <rPh sb="0" eb="2">
      <t>ショゾク</t>
    </rPh>
    <phoneticPr fontId="4"/>
  </si>
  <si>
    <t>所在地</t>
    <rPh sb="0" eb="3">
      <t>ショザイチ</t>
    </rPh>
    <phoneticPr fontId="4"/>
  </si>
  <si>
    <t>商号又は名称</t>
    <phoneticPr fontId="25"/>
  </si>
  <si>
    <t>質問者</t>
    <rPh sb="0" eb="3">
      <t>シツモンシャ</t>
    </rPh>
    <phoneticPr fontId="4"/>
  </si>
  <si>
    <t>（円/単位）</t>
    <rPh sb="1" eb="2">
      <t>エン</t>
    </rPh>
    <rPh sb="3" eb="5">
      <t>タンイ</t>
    </rPh>
    <phoneticPr fontId="4"/>
  </si>
  <si>
    <t>（単位※）</t>
    <rPh sb="1" eb="3">
      <t>タンイ</t>
    </rPh>
    <phoneticPr fontId="4"/>
  </si>
  <si>
    <t>灯油料金</t>
    <rPh sb="0" eb="2">
      <t>トウユ</t>
    </rPh>
    <rPh sb="2" eb="4">
      <t>リョウキン</t>
    </rPh>
    <phoneticPr fontId="4"/>
  </si>
  <si>
    <t>（円/Ｌ）</t>
    <rPh sb="1" eb="2">
      <t>エン</t>
    </rPh>
    <phoneticPr fontId="4"/>
  </si>
  <si>
    <t>下水道料金</t>
    <rPh sb="0" eb="1">
      <t>シタ</t>
    </rPh>
    <rPh sb="1" eb="3">
      <t>スイドウ</t>
    </rPh>
    <rPh sb="3" eb="5">
      <t>リョウキン</t>
    </rPh>
    <phoneticPr fontId="4"/>
  </si>
  <si>
    <t>（L）</t>
    <phoneticPr fontId="4"/>
  </si>
  <si>
    <t>令和　　年　　月　　日</t>
    <rPh sb="0" eb="2">
      <t>レイワ</t>
    </rPh>
    <rPh sb="4" eb="5">
      <t>ネン</t>
    </rPh>
    <rPh sb="7" eb="8">
      <t>ガツ</t>
    </rPh>
    <rPh sb="10" eb="11">
      <t>ニチ</t>
    </rPh>
    <phoneticPr fontId="4"/>
  </si>
  <si>
    <t>令和8年度</t>
    <rPh sb="0" eb="2">
      <t>レイワ</t>
    </rPh>
    <rPh sb="3" eb="4">
      <t>ネン</t>
    </rPh>
    <rPh sb="4" eb="5">
      <t>ド</t>
    </rPh>
    <phoneticPr fontId="4"/>
  </si>
  <si>
    <t>令和9年度</t>
    <rPh sb="0" eb="2">
      <t>レイワ</t>
    </rPh>
    <rPh sb="3" eb="4">
      <t>ネン</t>
    </rPh>
    <rPh sb="4" eb="5">
      <t>ド</t>
    </rPh>
    <phoneticPr fontId="4"/>
  </si>
  <si>
    <t>令和10年度</t>
    <rPh sb="0" eb="2">
      <t>レイワ</t>
    </rPh>
    <rPh sb="4" eb="5">
      <t>ネン</t>
    </rPh>
    <rPh sb="5" eb="6">
      <t>ド</t>
    </rPh>
    <phoneticPr fontId="4"/>
  </si>
  <si>
    <t>令和11年度</t>
    <rPh sb="0" eb="2">
      <t>レイワ</t>
    </rPh>
    <rPh sb="4" eb="5">
      <t>ネン</t>
    </rPh>
    <rPh sb="5" eb="6">
      <t>ド</t>
    </rPh>
    <phoneticPr fontId="4"/>
  </si>
  <si>
    <t>令和12年度</t>
    <rPh sb="0" eb="2">
      <t>レイワ</t>
    </rPh>
    <rPh sb="4" eb="5">
      <t>ネン</t>
    </rPh>
    <rPh sb="5" eb="6">
      <t>ド</t>
    </rPh>
    <phoneticPr fontId="4"/>
  </si>
  <si>
    <t>令和13年度</t>
    <rPh sb="0" eb="2">
      <t>レイワ</t>
    </rPh>
    <rPh sb="4" eb="5">
      <t>ネン</t>
    </rPh>
    <rPh sb="5" eb="6">
      <t>ド</t>
    </rPh>
    <phoneticPr fontId="4"/>
  </si>
  <si>
    <t>令和14年度</t>
    <rPh sb="0" eb="2">
      <t>レイワ</t>
    </rPh>
    <rPh sb="4" eb="5">
      <t>ネン</t>
    </rPh>
    <rPh sb="5" eb="6">
      <t>ド</t>
    </rPh>
    <phoneticPr fontId="4"/>
  </si>
  <si>
    <t>令和15年度</t>
    <rPh sb="0" eb="2">
      <t>レイワ</t>
    </rPh>
    <rPh sb="4" eb="5">
      <t>ネン</t>
    </rPh>
    <rPh sb="5" eb="6">
      <t>ド</t>
    </rPh>
    <phoneticPr fontId="4"/>
  </si>
  <si>
    <t>令和16年度</t>
    <rPh sb="0" eb="2">
      <t>レイワ</t>
    </rPh>
    <rPh sb="4" eb="5">
      <t>ネン</t>
    </rPh>
    <rPh sb="5" eb="6">
      <t>ド</t>
    </rPh>
    <phoneticPr fontId="4"/>
  </si>
  <si>
    <t>令和17年度</t>
    <rPh sb="0" eb="2">
      <t>レイワ</t>
    </rPh>
    <rPh sb="4" eb="5">
      <t>ネン</t>
    </rPh>
    <rPh sb="5" eb="6">
      <t>ド</t>
    </rPh>
    <phoneticPr fontId="4"/>
  </si>
  <si>
    <t>令和18年度</t>
    <rPh sb="0" eb="2">
      <t>レイワ</t>
    </rPh>
    <rPh sb="4" eb="5">
      <t>ネン</t>
    </rPh>
    <rPh sb="5" eb="6">
      <t>ド</t>
    </rPh>
    <phoneticPr fontId="4"/>
  </si>
  <si>
    <t>令和19年度</t>
    <rPh sb="0" eb="2">
      <t>レイワ</t>
    </rPh>
    <rPh sb="4" eb="5">
      <t>ネン</t>
    </rPh>
    <rPh sb="5" eb="6">
      <t>ド</t>
    </rPh>
    <phoneticPr fontId="4"/>
  </si>
  <si>
    <t>令和20年度</t>
    <rPh sb="0" eb="2">
      <t>レイワ</t>
    </rPh>
    <rPh sb="4" eb="5">
      <t>ネン</t>
    </rPh>
    <rPh sb="5" eb="6">
      <t>ド</t>
    </rPh>
    <phoneticPr fontId="4"/>
  </si>
  <si>
    <t>令和21年度</t>
    <rPh sb="0" eb="2">
      <t>レイワ</t>
    </rPh>
    <rPh sb="4" eb="5">
      <t>ネン</t>
    </rPh>
    <rPh sb="5" eb="6">
      <t>ド</t>
    </rPh>
    <phoneticPr fontId="4"/>
  </si>
  <si>
    <t>令和22年度</t>
    <rPh sb="0" eb="2">
      <t>レイワ</t>
    </rPh>
    <rPh sb="4" eb="5">
      <t>ネン</t>
    </rPh>
    <rPh sb="5" eb="6">
      <t>ド</t>
    </rPh>
    <phoneticPr fontId="4"/>
  </si>
  <si>
    <t>令和23年度</t>
    <rPh sb="0" eb="2">
      <t>レイワ</t>
    </rPh>
    <rPh sb="4" eb="5">
      <t>ネン</t>
    </rPh>
    <rPh sb="5" eb="6">
      <t>ド</t>
    </rPh>
    <phoneticPr fontId="4"/>
  </si>
  <si>
    <t>令和24年度</t>
    <rPh sb="0" eb="2">
      <t>レイワ</t>
    </rPh>
    <rPh sb="4" eb="5">
      <t>ネン</t>
    </rPh>
    <rPh sb="5" eb="6">
      <t>ド</t>
    </rPh>
    <phoneticPr fontId="4"/>
  </si>
  <si>
    <t>令和25年度</t>
    <rPh sb="0" eb="2">
      <t>レイワ</t>
    </rPh>
    <rPh sb="4" eb="5">
      <t>ネン</t>
    </rPh>
    <rPh sb="5" eb="6">
      <t>ド</t>
    </rPh>
    <phoneticPr fontId="4"/>
  </si>
  <si>
    <t>1年次</t>
    <rPh sb="1" eb="3">
      <t>ネンジ</t>
    </rPh>
    <phoneticPr fontId="4"/>
  </si>
  <si>
    <t>2年次</t>
    <rPh sb="1" eb="3">
      <t>ネンジ</t>
    </rPh>
    <phoneticPr fontId="4"/>
  </si>
  <si>
    <t>3年次</t>
    <rPh sb="1" eb="3">
      <t>ネンジ</t>
    </rPh>
    <phoneticPr fontId="4"/>
  </si>
  <si>
    <t>4年次</t>
    <rPh sb="1" eb="3">
      <t>ネンジ</t>
    </rPh>
    <phoneticPr fontId="4"/>
  </si>
  <si>
    <t>5年次</t>
    <rPh sb="1" eb="3">
      <t>ネンジ</t>
    </rPh>
    <phoneticPr fontId="4"/>
  </si>
  <si>
    <t>6年次</t>
    <rPh sb="1" eb="3">
      <t>ネンジ</t>
    </rPh>
    <phoneticPr fontId="4"/>
  </si>
  <si>
    <t>7年次</t>
    <rPh sb="1" eb="3">
      <t>ネンジ</t>
    </rPh>
    <phoneticPr fontId="4"/>
  </si>
  <si>
    <t>8年次</t>
    <rPh sb="1" eb="3">
      <t>ネンジ</t>
    </rPh>
    <phoneticPr fontId="4"/>
  </si>
  <si>
    <t>9年次</t>
    <rPh sb="1" eb="3">
      <t>ネンジ</t>
    </rPh>
    <phoneticPr fontId="4"/>
  </si>
  <si>
    <t>10年次</t>
    <rPh sb="2" eb="4">
      <t>ネンジ</t>
    </rPh>
    <phoneticPr fontId="4"/>
  </si>
  <si>
    <t>11年次</t>
    <rPh sb="2" eb="4">
      <t>ネンジ</t>
    </rPh>
    <phoneticPr fontId="4"/>
  </si>
  <si>
    <t>12年次</t>
    <rPh sb="2" eb="4">
      <t>ネンジ</t>
    </rPh>
    <phoneticPr fontId="4"/>
  </si>
  <si>
    <t>13年次</t>
    <rPh sb="2" eb="4">
      <t>ネンジ</t>
    </rPh>
    <phoneticPr fontId="4"/>
  </si>
  <si>
    <t>14年次</t>
    <rPh sb="2" eb="4">
      <t>ネンジ</t>
    </rPh>
    <phoneticPr fontId="4"/>
  </si>
  <si>
    <t>15年次</t>
    <rPh sb="2" eb="4">
      <t>ネンジ</t>
    </rPh>
    <phoneticPr fontId="4"/>
  </si>
  <si>
    <t>16年次</t>
    <rPh sb="2" eb="4">
      <t>ネンジ</t>
    </rPh>
    <phoneticPr fontId="4"/>
  </si>
  <si>
    <t>17年次</t>
    <rPh sb="2" eb="4">
      <t>ネンジ</t>
    </rPh>
    <phoneticPr fontId="4"/>
  </si>
  <si>
    <t>18年次</t>
    <rPh sb="2" eb="4">
      <t>ネンジ</t>
    </rPh>
    <phoneticPr fontId="4"/>
  </si>
  <si>
    <t>19年次</t>
    <rPh sb="2" eb="4">
      <t>ネンジ</t>
    </rPh>
    <phoneticPr fontId="4"/>
  </si>
  <si>
    <t>20年次</t>
    <rPh sb="2" eb="4">
      <t>ネンジ</t>
    </rPh>
    <phoneticPr fontId="4"/>
  </si>
  <si>
    <t>　電気水道代金合計（2+3+4）</t>
    <rPh sb="1" eb="3">
      <t>デンキ</t>
    </rPh>
    <rPh sb="3" eb="5">
      <t>スイドウ</t>
    </rPh>
    <rPh sb="5" eb="7">
      <t>ダイキン</t>
    </rPh>
    <rPh sb="7" eb="9">
      <t>ゴウケイ</t>
    </rPh>
    <phoneticPr fontId="4"/>
  </si>
  <si>
    <t>21年次</t>
    <rPh sb="2" eb="4">
      <t>ネンジ</t>
    </rPh>
    <phoneticPr fontId="4"/>
  </si>
  <si>
    <t>令和26年度</t>
    <rPh sb="0" eb="2">
      <t>レイワ</t>
    </rPh>
    <rPh sb="4" eb="5">
      <t>ネン</t>
    </rPh>
    <rPh sb="5" eb="6">
      <t>ド</t>
    </rPh>
    <phoneticPr fontId="4"/>
  </si>
  <si>
    <t>令和27年度</t>
    <rPh sb="0" eb="2">
      <t>レイワ</t>
    </rPh>
    <rPh sb="4" eb="5">
      <t>ネン</t>
    </rPh>
    <rPh sb="5" eb="6">
      <t>ド</t>
    </rPh>
    <phoneticPr fontId="4"/>
  </si>
  <si>
    <t>令和28年度</t>
    <rPh sb="0" eb="2">
      <t>レイワ</t>
    </rPh>
    <rPh sb="4" eb="5">
      <t>ネン</t>
    </rPh>
    <rPh sb="5" eb="6">
      <t>ド</t>
    </rPh>
    <phoneticPr fontId="4"/>
  </si>
  <si>
    <t>22年次</t>
    <rPh sb="2" eb="4">
      <t>ネンジ</t>
    </rPh>
    <phoneticPr fontId="4"/>
  </si>
  <si>
    <t>23年次</t>
    <rPh sb="2" eb="4">
      <t>ネンジ</t>
    </rPh>
    <phoneticPr fontId="4"/>
  </si>
  <si>
    <t>1.</t>
    <phoneticPr fontId="4"/>
  </si>
  <si>
    <t>2.</t>
    <phoneticPr fontId="4"/>
  </si>
  <si>
    <t>3.</t>
    <phoneticPr fontId="4"/>
  </si>
  <si>
    <t>4.</t>
    <phoneticPr fontId="4"/>
  </si>
  <si>
    <t>5.</t>
    <phoneticPr fontId="4"/>
  </si>
  <si>
    <t>6.</t>
    <phoneticPr fontId="4"/>
  </si>
  <si>
    <t>その他（　　）</t>
    <rPh sb="2" eb="3">
      <t>タ</t>
    </rPh>
    <phoneticPr fontId="4"/>
  </si>
  <si>
    <t xml:space="preserve"> ③燃料費調整額</t>
    <rPh sb="2" eb="5">
      <t>ネンリョウヒ</t>
    </rPh>
    <rPh sb="5" eb="7">
      <t>チョウセイ</t>
    </rPh>
    <rPh sb="7" eb="8">
      <t>ガク</t>
    </rPh>
    <phoneticPr fontId="4"/>
  </si>
  <si>
    <t xml:space="preserve"> ②電力料金単価</t>
    <rPh sb="2" eb="4">
      <t>デンリョク</t>
    </rPh>
    <rPh sb="4" eb="6">
      <t>リョウキン</t>
    </rPh>
    <rPh sb="6" eb="8">
      <t>タンカ</t>
    </rPh>
    <phoneticPr fontId="4"/>
  </si>
  <si>
    <t xml:space="preserve"> ①使用電力量</t>
    <rPh sb="2" eb="4">
      <t>シヨウ</t>
    </rPh>
    <rPh sb="4" eb="6">
      <t>デンリョク</t>
    </rPh>
    <rPh sb="6" eb="7">
      <t>リョウ</t>
    </rPh>
    <phoneticPr fontId="4"/>
  </si>
  <si>
    <t>燃料使用量（参考）</t>
    <rPh sb="0" eb="2">
      <t>ネンリョウ</t>
    </rPh>
    <rPh sb="2" eb="5">
      <t>シヨウリョウ</t>
    </rPh>
    <rPh sb="6" eb="8">
      <t>サンコウ</t>
    </rPh>
    <phoneticPr fontId="4"/>
  </si>
  <si>
    <t>令和6年度</t>
    <rPh sb="0" eb="2">
      <t>レイワ</t>
    </rPh>
    <rPh sb="3" eb="4">
      <t>ネン</t>
    </rPh>
    <rPh sb="4" eb="5">
      <t>ド</t>
    </rPh>
    <phoneticPr fontId="4"/>
  </si>
  <si>
    <t>令和7年度</t>
    <rPh sb="0" eb="2">
      <t>レイワ</t>
    </rPh>
    <rPh sb="3" eb="4">
      <t>ネン</t>
    </rPh>
    <rPh sb="4" eb="5">
      <t>ド</t>
    </rPh>
    <phoneticPr fontId="4"/>
  </si>
  <si>
    <t>　合計（1+2+3+4+5+6)</t>
    <rPh sb="1" eb="3">
      <t>ゴウケイ</t>
    </rPh>
    <phoneticPr fontId="4"/>
  </si>
  <si>
    <t>応募者番号等</t>
    <rPh sb="0" eb="3">
      <t>オウボシャ</t>
    </rPh>
    <rPh sb="3" eb="6">
      <t>バンゴウトウ</t>
    </rPh>
    <phoneticPr fontId="4"/>
  </si>
  <si>
    <t>必要に応じて，項目を追加又は細分化すること。</t>
    <rPh sb="0" eb="2">
      <t>ヒツヨウ</t>
    </rPh>
    <rPh sb="3" eb="4">
      <t>オウ</t>
    </rPh>
    <rPh sb="7" eb="9">
      <t>コウモク</t>
    </rPh>
    <rPh sb="10" eb="12">
      <t>ツイカ</t>
    </rPh>
    <rPh sb="12" eb="13">
      <t>マタ</t>
    </rPh>
    <rPh sb="14" eb="17">
      <t>サイブンカ</t>
    </rPh>
    <phoneticPr fontId="4"/>
  </si>
  <si>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4"/>
  </si>
  <si>
    <t>消費税及び地方消費税は含めないこと。また，物価変動等についても考慮せず記入すること。</t>
  </si>
  <si>
    <t>Ａ３判横型（Ａ４判に折込み），横書きで作成すること。</t>
    <rPh sb="2" eb="3">
      <t>ハン</t>
    </rPh>
    <rPh sb="3" eb="5">
      <t>ヨコガタ</t>
    </rPh>
    <rPh sb="8" eb="9">
      <t>ハン</t>
    </rPh>
    <rPh sb="10" eb="12">
      <t>オリコミ</t>
    </rPh>
    <rPh sb="15" eb="17">
      <t>ヨコガ</t>
    </rPh>
    <phoneticPr fontId="4"/>
  </si>
  <si>
    <t>電子データは，必ず計算式等を残したファイル（本様式以外のシートに計算式がリンクする場合には，当該シートも含む。）とするよう留意すること。</t>
    <rPh sb="0" eb="2">
      <t>デンシ</t>
    </rPh>
    <phoneticPr fontId="4"/>
  </si>
  <si>
    <t>重油等，他の燃料を使用する場合は，６に種類を記載し，単位は適宜該当する燃料単価の単位を記載すること。</t>
    <rPh sb="0" eb="2">
      <t>ジュウユ</t>
    </rPh>
    <rPh sb="2" eb="3">
      <t>トウ</t>
    </rPh>
    <rPh sb="4" eb="5">
      <t>タ</t>
    </rPh>
    <rPh sb="6" eb="8">
      <t>ネンリョウ</t>
    </rPh>
    <rPh sb="9" eb="11">
      <t>シヨウ</t>
    </rPh>
    <rPh sb="13" eb="15">
      <t>バアイ</t>
    </rPh>
    <rPh sb="19" eb="21">
      <t>シュルイ</t>
    </rPh>
    <rPh sb="22" eb="24">
      <t>キサイ</t>
    </rPh>
    <rPh sb="26" eb="28">
      <t>タンイ</t>
    </rPh>
    <rPh sb="29" eb="31">
      <t>テキギ</t>
    </rPh>
    <rPh sb="31" eb="33">
      <t>ガイトウ</t>
    </rPh>
    <rPh sb="35" eb="37">
      <t>ネンリョウ</t>
    </rPh>
    <rPh sb="37" eb="39">
      <t>タンカ</t>
    </rPh>
    <rPh sb="40" eb="42">
      <t>タンイ</t>
    </rPh>
    <rPh sb="43" eb="45">
      <t>キサイ</t>
    </rPh>
    <phoneticPr fontId="4"/>
  </si>
  <si>
    <t>動物火葬件数</t>
    <rPh sb="0" eb="2">
      <t>ドウブツ</t>
    </rPh>
    <rPh sb="2" eb="6">
      <t>カソウケンスウ</t>
    </rPh>
    <phoneticPr fontId="4"/>
  </si>
  <si>
    <t>人体火葬件数</t>
    <rPh sb="0" eb="2">
      <t>ジンタイ</t>
    </rPh>
    <rPh sb="2" eb="6">
      <t>カソウケンスウ</t>
    </rPh>
    <phoneticPr fontId="4"/>
  </si>
  <si>
    <t>火葬件数は入札説明書に記載のものを用いるものとする。なお、特に1年目に関して、組合予算が不足しないように、現実的な使用量及び金額を入れること。大幅に超えた場合については、支払いの負担に関して協議を行う場合もある。（火葬件数の大幅増加の場合は除く。）</t>
    <rPh sb="0" eb="4">
      <t>カソウケンスウ</t>
    </rPh>
    <rPh sb="5" eb="10">
      <t>ニュウサツセツメイショ</t>
    </rPh>
    <rPh sb="11" eb="13">
      <t>キサイ</t>
    </rPh>
    <rPh sb="17" eb="18">
      <t>モチ</t>
    </rPh>
    <phoneticPr fontId="4"/>
  </si>
  <si>
    <t>No</t>
    <phoneticPr fontId="51"/>
  </si>
  <si>
    <t>※「記載箇所」に、該当する様式（[○/○]まで）を記載すること。該当箇所がない場合は（誓約書）と記載し、要求水準を満たすことを誓約すること。</t>
    <rPh sb="2" eb="4">
      <t>キサイ</t>
    </rPh>
    <rPh sb="4" eb="6">
      <t>カショ</t>
    </rPh>
    <rPh sb="9" eb="11">
      <t>ガイトウ</t>
    </rPh>
    <rPh sb="13" eb="15">
      <t>ヨウシキ</t>
    </rPh>
    <rPh sb="25" eb="27">
      <t>キサイ</t>
    </rPh>
    <rPh sb="32" eb="34">
      <t>ガイトウ</t>
    </rPh>
    <rPh sb="34" eb="36">
      <t>カショ</t>
    </rPh>
    <rPh sb="39" eb="41">
      <t>バアイ</t>
    </rPh>
    <rPh sb="43" eb="46">
      <t>セイヤクショ</t>
    </rPh>
    <rPh sb="48" eb="50">
      <t>キサイ</t>
    </rPh>
    <rPh sb="52" eb="54">
      <t>ヨウキュウ</t>
    </rPh>
    <rPh sb="54" eb="56">
      <t>スイジュン</t>
    </rPh>
    <rPh sb="57" eb="58">
      <t>ミ</t>
    </rPh>
    <rPh sb="63" eb="65">
      <t>セイヤク</t>
    </rPh>
    <phoneticPr fontId="51"/>
  </si>
  <si>
    <t>章</t>
    <rPh sb="0" eb="1">
      <t>ショウ</t>
    </rPh>
    <phoneticPr fontId="51"/>
  </si>
  <si>
    <t>①</t>
    <phoneticPr fontId="51"/>
  </si>
  <si>
    <t>内容</t>
    <rPh sb="0" eb="2">
      <t>ナイヨウ</t>
    </rPh>
    <phoneticPr fontId="51"/>
  </si>
  <si>
    <t>記載箇所</t>
    <rPh sb="0" eb="2">
      <t>キサイ</t>
    </rPh>
    <rPh sb="2" eb="4">
      <t>カショ</t>
    </rPh>
    <phoneticPr fontId="51"/>
  </si>
  <si>
    <t>記載例</t>
    <rPh sb="0" eb="3">
      <t>キサイレイ</t>
    </rPh>
    <phoneticPr fontId="51"/>
  </si>
  <si>
    <t>1　本書の位置付け</t>
  </si>
  <si>
    <t>2　本事業の目的・基本方針</t>
  </si>
  <si>
    <t>3　事業概要</t>
  </si>
  <si>
    <t>3-2　事業内容</t>
  </si>
  <si>
    <t>3-3　事業方式</t>
  </si>
  <si>
    <t>3-4　事業スケジュール</t>
  </si>
  <si>
    <t>様式●[/]</t>
    <rPh sb="0" eb="2">
      <t>ヨウシキ</t>
    </rPh>
    <phoneticPr fontId="51"/>
  </si>
  <si>
    <t>工程表</t>
    <rPh sb="0" eb="3">
      <t>コウテイヒョウ</t>
    </rPh>
    <phoneticPr fontId="51"/>
  </si>
  <si>
    <t>4　適用法令・基準</t>
  </si>
  <si>
    <t>／</t>
    <phoneticPr fontId="51"/>
  </si>
  <si>
    <t>運営実施体制</t>
    <rPh sb="0" eb="2">
      <t>ウンエイ</t>
    </rPh>
    <rPh sb="2" eb="4">
      <t>ジッシ</t>
    </rPh>
    <rPh sb="4" eb="6">
      <t>タイセイ</t>
    </rPh>
    <phoneticPr fontId="51"/>
  </si>
  <si>
    <t>サービス対価</t>
    <rPh sb="4" eb="6">
      <t>タイカ</t>
    </rPh>
    <phoneticPr fontId="51"/>
  </si>
  <si>
    <t>（確約書）</t>
    <phoneticPr fontId="51"/>
  </si>
  <si>
    <t>建築設備計画図</t>
    <rPh sb="0" eb="2">
      <t>ケンチク</t>
    </rPh>
    <rPh sb="2" eb="4">
      <t>セツビ</t>
    </rPh>
    <rPh sb="4" eb="6">
      <t>ケイカク</t>
    </rPh>
    <rPh sb="6" eb="7">
      <t>ズ</t>
    </rPh>
    <phoneticPr fontId="51"/>
  </si>
  <si>
    <t>（⇒第5章1-9）</t>
    <rPh sb="2" eb="3">
      <t>ダイ</t>
    </rPh>
    <rPh sb="4" eb="5">
      <t>ショウ</t>
    </rPh>
    <phoneticPr fontId="51"/>
  </si>
  <si>
    <t>業務提案書</t>
    <rPh sb="0" eb="2">
      <t>ギョウム</t>
    </rPh>
    <rPh sb="2" eb="5">
      <t>テイアンショ</t>
    </rPh>
    <phoneticPr fontId="51"/>
  </si>
  <si>
    <t>（⇒第4章1-10）</t>
    <rPh sb="2" eb="3">
      <t>ダイ</t>
    </rPh>
    <rPh sb="4" eb="5">
      <t>ショウ</t>
    </rPh>
    <phoneticPr fontId="51"/>
  </si>
  <si>
    <t>（⇒第4章12、第5章7）</t>
    <rPh sb="2" eb="3">
      <t>ダイ</t>
    </rPh>
    <rPh sb="4" eb="5">
      <t>ショウ</t>
    </rPh>
    <rPh sb="8" eb="9">
      <t>ダイ</t>
    </rPh>
    <rPh sb="10" eb="11">
      <t>ショウ</t>
    </rPh>
    <phoneticPr fontId="51"/>
  </si>
  <si>
    <t>1　基本要件</t>
  </si>
  <si>
    <t>構造：事業者提案に委ねるものとする</t>
    <rPh sb="0" eb="2">
      <t>コウゾウ</t>
    </rPh>
    <phoneticPr fontId="51"/>
  </si>
  <si>
    <t>建築概要</t>
    <rPh sb="0" eb="2">
      <t>ケンチク</t>
    </rPh>
    <rPh sb="2" eb="4">
      <t>ガイヨウ</t>
    </rPh>
    <phoneticPr fontId="51"/>
  </si>
  <si>
    <t>平面図</t>
    <rPh sb="0" eb="3">
      <t>ヘイメンズ</t>
    </rPh>
    <phoneticPr fontId="51"/>
  </si>
  <si>
    <t>外構計画図</t>
    <rPh sb="0" eb="2">
      <t>ガイコウ</t>
    </rPh>
    <rPh sb="2" eb="5">
      <t>ケイカクズ</t>
    </rPh>
    <phoneticPr fontId="51"/>
  </si>
  <si>
    <t>平面図（動線計画）★、火葬スケジュール</t>
    <rPh sb="0" eb="3">
      <t>ヘイメンズ</t>
    </rPh>
    <rPh sb="4" eb="6">
      <t>ドウセン</t>
    </rPh>
    <rPh sb="6" eb="8">
      <t>ケイカク</t>
    </rPh>
    <rPh sb="11" eb="13">
      <t>カソウ</t>
    </rPh>
    <phoneticPr fontId="51"/>
  </si>
  <si>
    <t>平面図、運営計画</t>
    <rPh sb="0" eb="3">
      <t>ヘイメンズ</t>
    </rPh>
    <rPh sb="4" eb="6">
      <t>ウンエイ</t>
    </rPh>
    <rPh sb="6" eb="8">
      <t>ケイカク</t>
    </rPh>
    <phoneticPr fontId="51"/>
  </si>
  <si>
    <t>設備計画図</t>
    <rPh sb="0" eb="2">
      <t>セツビ</t>
    </rPh>
    <rPh sb="2" eb="5">
      <t>ケイカクズ</t>
    </rPh>
    <phoneticPr fontId="51"/>
  </si>
  <si>
    <t>施工計画図</t>
    <rPh sb="0" eb="4">
      <t>セコウケイカク</t>
    </rPh>
    <rPh sb="4" eb="5">
      <t>ズ</t>
    </rPh>
    <phoneticPr fontId="51"/>
  </si>
  <si>
    <t>造成計画図</t>
    <rPh sb="0" eb="2">
      <t>ゾウセイ</t>
    </rPh>
    <rPh sb="2" eb="4">
      <t>ケイカク</t>
    </rPh>
    <rPh sb="4" eb="5">
      <t>ズ</t>
    </rPh>
    <phoneticPr fontId="51"/>
  </si>
  <si>
    <t>（確約書）／様式●[/]</t>
    <phoneticPr fontId="51"/>
  </si>
  <si>
    <t>配置図</t>
    <rPh sb="0" eb="3">
      <t>ハイチズ</t>
    </rPh>
    <phoneticPr fontId="51"/>
  </si>
  <si>
    <t>配置計画</t>
    <rPh sb="0" eb="2">
      <t>ハイチ</t>
    </rPh>
    <rPh sb="2" eb="4">
      <t>ケイカク</t>
    </rPh>
    <phoneticPr fontId="51"/>
  </si>
  <si>
    <t>外構計画図、パース</t>
    <rPh sb="0" eb="2">
      <t>ガイコウ</t>
    </rPh>
    <rPh sb="2" eb="4">
      <t>ケイカク</t>
    </rPh>
    <rPh sb="4" eb="5">
      <t>ズ</t>
    </rPh>
    <phoneticPr fontId="51"/>
  </si>
  <si>
    <t>動線計画</t>
    <rPh sb="0" eb="2">
      <t>ドウセン</t>
    </rPh>
    <rPh sb="2" eb="4">
      <t>ケイカク</t>
    </rPh>
    <phoneticPr fontId="51"/>
  </si>
  <si>
    <t>（⇒長期修繕計画）</t>
    <rPh sb="2" eb="4">
      <t>チョウキ</t>
    </rPh>
    <rPh sb="4" eb="6">
      <t>シュウゼン</t>
    </rPh>
    <rPh sb="6" eb="8">
      <t>ケイカク</t>
    </rPh>
    <phoneticPr fontId="51"/>
  </si>
  <si>
    <t>パース</t>
    <phoneticPr fontId="51"/>
  </si>
  <si>
    <t>仕上表</t>
    <rPh sb="0" eb="3">
      <t>シアゲヒョウ</t>
    </rPh>
    <phoneticPr fontId="51"/>
  </si>
  <si>
    <t>内観デザイン</t>
    <rPh sb="0" eb="2">
      <t>ナイカン</t>
    </rPh>
    <phoneticPr fontId="51"/>
  </si>
  <si>
    <t>業務提案書（サイン計画）</t>
    <rPh sb="0" eb="2">
      <t>ギョウム</t>
    </rPh>
    <rPh sb="2" eb="5">
      <t>テイアンショ</t>
    </rPh>
    <rPh sb="9" eb="11">
      <t>ケイカク</t>
    </rPh>
    <phoneticPr fontId="51"/>
  </si>
  <si>
    <t>5　施設構成及び諸室要件　</t>
  </si>
  <si>
    <t>平面図、建築概要</t>
    <rPh sb="0" eb="3">
      <t>ヘイメンズ</t>
    </rPh>
    <rPh sb="4" eb="6">
      <t>ケンチク</t>
    </rPh>
    <rPh sb="6" eb="8">
      <t>ガイヨウ</t>
    </rPh>
    <phoneticPr fontId="51"/>
  </si>
  <si>
    <t>（確約書）／様式●[/]</t>
  </si>
  <si>
    <t>平面図、業務提案書</t>
    <rPh sb="0" eb="3">
      <t>ヘイメンズ</t>
    </rPh>
    <rPh sb="4" eb="6">
      <t>ギョウム</t>
    </rPh>
    <rPh sb="6" eb="9">
      <t>テイアンショ</t>
    </rPh>
    <phoneticPr fontId="51"/>
  </si>
  <si>
    <t>平面図、立面図</t>
    <rPh sb="0" eb="3">
      <t>ヘイメンズ</t>
    </rPh>
    <rPh sb="4" eb="7">
      <t>リツメンズ</t>
    </rPh>
    <phoneticPr fontId="51"/>
  </si>
  <si>
    <t>外構計画図</t>
    <rPh sb="0" eb="2">
      <t>ガイコウ</t>
    </rPh>
    <rPh sb="2" eb="4">
      <t>ケイカク</t>
    </rPh>
    <rPh sb="4" eb="5">
      <t>ズ</t>
    </rPh>
    <phoneticPr fontId="51"/>
  </si>
  <si>
    <t>業務提案書（サイン計画）</t>
    <rPh sb="0" eb="2">
      <t>ギョウム</t>
    </rPh>
    <rPh sb="2" eb="4">
      <t>テイアン</t>
    </rPh>
    <rPh sb="4" eb="5">
      <t>ショ</t>
    </rPh>
    <rPh sb="9" eb="11">
      <t>ケイカク</t>
    </rPh>
    <phoneticPr fontId="51"/>
  </si>
  <si>
    <t>設備計画</t>
    <rPh sb="0" eb="2">
      <t>セツビ</t>
    </rPh>
    <rPh sb="2" eb="4">
      <t>ケイカク</t>
    </rPh>
    <phoneticPr fontId="51"/>
  </si>
  <si>
    <t>（確約書）</t>
  </si>
  <si>
    <t>仕上表、業務提案書</t>
    <rPh sb="0" eb="2">
      <t>シアゲ</t>
    </rPh>
    <rPh sb="2" eb="3">
      <t>ヒョウ</t>
    </rPh>
    <rPh sb="4" eb="6">
      <t>ギョウム</t>
    </rPh>
    <rPh sb="6" eb="9">
      <t>テイアンショ</t>
    </rPh>
    <phoneticPr fontId="51"/>
  </si>
  <si>
    <t>備品リスト</t>
    <rPh sb="0" eb="2">
      <t>ビヒン</t>
    </rPh>
    <phoneticPr fontId="51"/>
  </si>
  <si>
    <t>平面図、断面図</t>
    <rPh sb="0" eb="3">
      <t>ヘイメンズ</t>
    </rPh>
    <rPh sb="4" eb="7">
      <t>ダンメンズ</t>
    </rPh>
    <phoneticPr fontId="51"/>
  </si>
  <si>
    <t>業務提案書</t>
    <rPh sb="0" eb="2">
      <t>ギョウム</t>
    </rPh>
    <rPh sb="2" eb="4">
      <t>テイアン</t>
    </rPh>
    <rPh sb="4" eb="5">
      <t>ショ</t>
    </rPh>
    <phoneticPr fontId="51"/>
  </si>
  <si>
    <t>平面図、備品リスト</t>
    <rPh sb="0" eb="3">
      <t>ヘイメンズ</t>
    </rPh>
    <rPh sb="4" eb="6">
      <t>ビヒン</t>
    </rPh>
    <phoneticPr fontId="51"/>
  </si>
  <si>
    <t>様式●[/]</t>
    <phoneticPr fontId="51"/>
  </si>
  <si>
    <t>設備計画図、業務提案書</t>
    <rPh sb="0" eb="2">
      <t>セツビ</t>
    </rPh>
    <rPh sb="2" eb="5">
      <t>ケイカクズ</t>
    </rPh>
    <rPh sb="6" eb="8">
      <t>ギョウム</t>
    </rPh>
    <rPh sb="8" eb="10">
      <t>テイアン</t>
    </rPh>
    <rPh sb="10" eb="11">
      <t>ショ</t>
    </rPh>
    <phoneticPr fontId="51"/>
  </si>
  <si>
    <t>平面図、設備計画図</t>
    <rPh sb="0" eb="3">
      <t>ヘイメンズ</t>
    </rPh>
    <rPh sb="4" eb="6">
      <t>セツビ</t>
    </rPh>
    <rPh sb="6" eb="9">
      <t>ケイカクズ</t>
    </rPh>
    <phoneticPr fontId="51"/>
  </si>
  <si>
    <t>会葬者等と管理者との動線を分離すること。</t>
  </si>
  <si>
    <t>火葬炉概要書</t>
    <phoneticPr fontId="51"/>
  </si>
  <si>
    <t>（確約書）</t>
    <rPh sb="1" eb="4">
      <t>カクヤクショ</t>
    </rPh>
    <phoneticPr fontId="51"/>
  </si>
  <si>
    <t>火葬炉スケジュール</t>
    <rPh sb="0" eb="2">
      <t>カソウ</t>
    </rPh>
    <rPh sb="2" eb="3">
      <t>ロ</t>
    </rPh>
    <phoneticPr fontId="51"/>
  </si>
  <si>
    <t>台車式とする。</t>
    <phoneticPr fontId="51"/>
  </si>
  <si>
    <t>火葬炉設備図</t>
    <phoneticPr fontId="51"/>
  </si>
  <si>
    <t>業務提案書（点検計画書）</t>
    <rPh sb="0" eb="2">
      <t>ギョウム</t>
    </rPh>
    <rPh sb="2" eb="5">
      <t>テイアンショ</t>
    </rPh>
    <rPh sb="6" eb="8">
      <t>テンケン</t>
    </rPh>
    <rPh sb="8" eb="11">
      <t>ケイカクショ</t>
    </rPh>
    <phoneticPr fontId="51"/>
  </si>
  <si>
    <t>形式：台車式</t>
    <rPh sb="0" eb="2">
      <t>ケイシキ</t>
    </rPh>
    <phoneticPr fontId="51"/>
  </si>
  <si>
    <t>炉内温度：800℃～950℃</t>
    <rPh sb="0" eb="2">
      <t>ロナイ</t>
    </rPh>
    <rPh sb="2" eb="4">
      <t>オンド</t>
    </rPh>
    <phoneticPr fontId="51"/>
  </si>
  <si>
    <t>付属品：予備台車保管用架台等必要なもの一式</t>
    <rPh sb="0" eb="3">
      <t>フゾクヒン</t>
    </rPh>
    <phoneticPr fontId="51"/>
  </si>
  <si>
    <t>付属品：必要なもの一式</t>
    <rPh sb="0" eb="3">
      <t>フゾクヒン</t>
    </rPh>
    <phoneticPr fontId="51"/>
  </si>
  <si>
    <t>火葬炉設備図</t>
    <rPh sb="0" eb="2">
      <t>カソウ</t>
    </rPh>
    <rPh sb="2" eb="3">
      <t>ロ</t>
    </rPh>
    <rPh sb="3" eb="6">
      <t>セツビズ</t>
    </rPh>
    <phoneticPr fontId="51"/>
  </si>
  <si>
    <t>形式：主燃焼炉直上式</t>
    <rPh sb="0" eb="2">
      <t>ケイシキ</t>
    </rPh>
    <phoneticPr fontId="51"/>
  </si>
  <si>
    <t>着火方式：自動着火方式</t>
    <rPh sb="0" eb="2">
      <t>チャッカ</t>
    </rPh>
    <rPh sb="2" eb="4">
      <t>ホウシキ</t>
    </rPh>
    <phoneticPr fontId="51"/>
  </si>
  <si>
    <t>傾動方式：電動式（故障時には手動で傾動が可能なこと）</t>
    <rPh sb="0" eb="2">
      <t>ケイドウ</t>
    </rPh>
    <rPh sb="2" eb="4">
      <t>ホウシキ</t>
    </rPh>
    <phoneticPr fontId="51"/>
  </si>
  <si>
    <t>操作方式：自動制御（手動への切り替えができること）</t>
    <rPh sb="0" eb="2">
      <t>ソウサ</t>
    </rPh>
    <rPh sb="2" eb="4">
      <t>ホウシキ</t>
    </rPh>
    <phoneticPr fontId="51"/>
  </si>
  <si>
    <t>操作方式：自動制御（手動への切り替えができること）</t>
    <rPh sb="0" eb="4">
      <t>ソウサホウシキ</t>
    </rPh>
    <phoneticPr fontId="51"/>
  </si>
  <si>
    <t>風量制御方式：バーナ特性に応じた制御方式</t>
    <rPh sb="0" eb="2">
      <t>フウリョウ</t>
    </rPh>
    <rPh sb="2" eb="4">
      <t>セイギョ</t>
    </rPh>
    <rPh sb="4" eb="6">
      <t>ホウシキ</t>
    </rPh>
    <phoneticPr fontId="51"/>
  </si>
  <si>
    <t>形式：バグフィルター</t>
    <rPh sb="0" eb="2">
      <t>ケイシキ</t>
    </rPh>
    <phoneticPr fontId="51"/>
  </si>
  <si>
    <t>数量：排気系列に応じた数量</t>
    <rPh sb="0" eb="2">
      <t>スウリョウ</t>
    </rPh>
    <phoneticPr fontId="51"/>
  </si>
  <si>
    <t>処理風量：余裕率15％以上</t>
    <rPh sb="0" eb="2">
      <t>ショリ</t>
    </rPh>
    <rPh sb="2" eb="4">
      <t>フウリョウ</t>
    </rPh>
    <phoneticPr fontId="51"/>
  </si>
  <si>
    <t>設計ガス温度：出口温度200℃以下</t>
    <rPh sb="0" eb="2">
      <t>セッケイ</t>
    </rPh>
    <rPh sb="4" eb="6">
      <t>オンド</t>
    </rPh>
    <phoneticPr fontId="51"/>
  </si>
  <si>
    <t>充填量：事業者の提案による</t>
    <rPh sb="0" eb="3">
      <t>ジュウテンリョウ</t>
    </rPh>
    <phoneticPr fontId="51"/>
  </si>
  <si>
    <t>要部材質：ステンレス製</t>
    <rPh sb="0" eb="1">
      <t>ヨウ</t>
    </rPh>
    <rPh sb="1" eb="2">
      <t>ブ</t>
    </rPh>
    <rPh sb="2" eb="4">
      <t>ザイシツ</t>
    </rPh>
    <phoneticPr fontId="51"/>
  </si>
  <si>
    <t>集じん灰用：（集じん装置用）集じん装置と同数とする。</t>
    <rPh sb="0" eb="1">
      <t>シュウ</t>
    </rPh>
    <rPh sb="3" eb="4">
      <t>ハイ</t>
    </rPh>
    <rPh sb="4" eb="5">
      <t>ヨウ</t>
    </rPh>
    <rPh sb="7" eb="8">
      <t>シュウ</t>
    </rPh>
    <phoneticPr fontId="51"/>
  </si>
  <si>
    <t>前室用：提案による数量</t>
    <rPh sb="9" eb="11">
      <t>スウリョウ</t>
    </rPh>
    <phoneticPr fontId="51"/>
  </si>
  <si>
    <t>形式：電動走行式（充電器内蔵）</t>
    <rPh sb="0" eb="2">
      <t>ケイシキ</t>
    </rPh>
    <phoneticPr fontId="51"/>
  </si>
  <si>
    <t>数量：事業者の提案に委ねるものとする。</t>
    <rPh sb="0" eb="2">
      <t>スウリョウ</t>
    </rPh>
    <phoneticPr fontId="51"/>
  </si>
  <si>
    <t>（収骨及び炉内台車搬送用）</t>
    <phoneticPr fontId="51"/>
  </si>
  <si>
    <t>その他：柩運搬車との兼用を可とする。</t>
    <rPh sb="2" eb="3">
      <t>タ</t>
    </rPh>
    <phoneticPr fontId="51"/>
  </si>
  <si>
    <t>形式：可動式集灰器（耐熱型）</t>
    <rPh sb="0" eb="2">
      <t>ケイシキ</t>
    </rPh>
    <phoneticPr fontId="51"/>
  </si>
  <si>
    <t>火葬炉概要書</t>
    <rPh sb="0" eb="3">
      <t>カソウロ</t>
    </rPh>
    <rPh sb="3" eb="6">
      <t>ガイヨウショ</t>
    </rPh>
    <phoneticPr fontId="51"/>
  </si>
  <si>
    <t>7　建築付帯設備要件</t>
  </si>
  <si>
    <t>形式：ズーム式カラーカメラ（可動式：屋外仕様）</t>
    <rPh sb="0" eb="2">
      <t>ケイシキ</t>
    </rPh>
    <phoneticPr fontId="51"/>
  </si>
  <si>
    <t>数量：１台以上</t>
    <rPh sb="0" eb="2">
      <t>スウリョウ</t>
    </rPh>
    <phoneticPr fontId="51"/>
  </si>
  <si>
    <t>形式：ドーム型カラーカメラ（可動式）</t>
    <rPh sb="0" eb="2">
      <t>ケイシキ</t>
    </rPh>
    <phoneticPr fontId="51"/>
  </si>
  <si>
    <t>・車寄せ用：１台</t>
  </si>
  <si>
    <t>・エントランスホール：１台</t>
  </si>
  <si>
    <t>形式：カラー液晶型</t>
    <rPh sb="0" eb="2">
      <t>ケイシキ</t>
    </rPh>
    <phoneticPr fontId="51"/>
  </si>
  <si>
    <t>(2) 空気調和設備</t>
  </si>
  <si>
    <t>建築設備計画図、業務提案書</t>
    <rPh sb="0" eb="2">
      <t>ケンチク</t>
    </rPh>
    <rPh sb="2" eb="4">
      <t>セツビ</t>
    </rPh>
    <rPh sb="4" eb="6">
      <t>ケイカク</t>
    </rPh>
    <rPh sb="6" eb="7">
      <t>ズ</t>
    </rPh>
    <rPh sb="8" eb="10">
      <t>ギョウム</t>
    </rPh>
    <rPh sb="10" eb="13">
      <t>テイアンショ</t>
    </rPh>
    <phoneticPr fontId="51"/>
  </si>
  <si>
    <t>様式●[/]／（確約書）</t>
    <rPh sb="0" eb="2">
      <t>ヨウシキ</t>
    </rPh>
    <rPh sb="8" eb="11">
      <t>カクヤクショ</t>
    </rPh>
    <phoneticPr fontId="51"/>
  </si>
  <si>
    <t>長期修繕計画書</t>
    <rPh sb="0" eb="2">
      <t>チョウキ</t>
    </rPh>
    <rPh sb="2" eb="4">
      <t>シュウゼン</t>
    </rPh>
    <rPh sb="4" eb="7">
      <t>ケイカクショ</t>
    </rPh>
    <phoneticPr fontId="51"/>
  </si>
  <si>
    <t>業務提案書（実施体制）</t>
    <rPh sb="0" eb="2">
      <t>ギョウム</t>
    </rPh>
    <rPh sb="2" eb="5">
      <t>テイアンショ</t>
    </rPh>
    <rPh sb="6" eb="8">
      <t>ジッシ</t>
    </rPh>
    <rPh sb="8" eb="10">
      <t>タイセイ</t>
    </rPh>
    <phoneticPr fontId="51"/>
  </si>
  <si>
    <t>業務提案書（清掃計画書）</t>
    <rPh sb="0" eb="2">
      <t>ギョウム</t>
    </rPh>
    <rPh sb="2" eb="5">
      <t>テイアンショ</t>
    </rPh>
    <rPh sb="6" eb="8">
      <t>セイソウ</t>
    </rPh>
    <rPh sb="8" eb="11">
      <t>ケイカクショ</t>
    </rPh>
    <phoneticPr fontId="51"/>
  </si>
  <si>
    <t>火葬スケジュール</t>
    <rPh sb="0" eb="2">
      <t>カソウ</t>
    </rPh>
    <phoneticPr fontId="51"/>
  </si>
  <si>
    <t>業務提案書（点検計画書）</t>
    <rPh sb="0" eb="2">
      <t>ギョウム</t>
    </rPh>
    <rPh sb="2" eb="5">
      <t>テイアンショ</t>
    </rPh>
    <rPh sb="6" eb="8">
      <t>テンケン</t>
    </rPh>
    <rPh sb="8" eb="10">
      <t>ケイカク</t>
    </rPh>
    <rPh sb="10" eb="11">
      <t>ショ</t>
    </rPh>
    <phoneticPr fontId="51"/>
  </si>
  <si>
    <t>応募者番号</t>
    <rPh sb="0" eb="3">
      <t>オウボシャ</t>
    </rPh>
    <rPh sb="3" eb="5">
      <t>バンゴウ</t>
    </rPh>
    <phoneticPr fontId="51"/>
  </si>
  <si>
    <t>様式6-3</t>
    <rPh sb="0" eb="2">
      <t>ヨウシキ</t>
    </rPh>
    <phoneticPr fontId="51"/>
  </si>
  <si>
    <t>要求水準チェックリスト</t>
    <rPh sb="0" eb="2">
      <t>ヨウキュウ</t>
    </rPh>
    <rPh sb="2" eb="4">
      <t>スイジュン</t>
    </rPh>
    <phoneticPr fontId="4"/>
  </si>
  <si>
    <t>第１ 　総則</t>
    <phoneticPr fontId="4"/>
  </si>
  <si>
    <t>1)</t>
    <phoneticPr fontId="51"/>
  </si>
  <si>
    <t>3-1　事業名</t>
    <phoneticPr fontId="4"/>
  </si>
  <si>
    <t>5　その他</t>
    <rPh sb="4" eb="5">
      <t>タ</t>
    </rPh>
    <phoneticPr fontId="4"/>
  </si>
  <si>
    <t>事業者は、業務を実施するに当たって知り得た個人情報を取り扱う場合については、漏洩、滅失又は毀損の防止等、個人情報の適切な管理のために必要な措置を関連法令に準拠して講じること。また、業務に従事する者又は従事していた者は、個人情報をみだりに他人に知らせ、又は不当な目的に利用してはならない。
なお、事業者は、業務の実施において知り得た事項を第三者に漏らしてはならない。</t>
    <phoneticPr fontId="51"/>
  </si>
  <si>
    <t>青森市は、次の事由により、事業期間中に要求水準を変更する場合がある。
ア 法令等の変更により、業務内容が著しく変更されるとき。
イ 災害や事故等により、特別な業務内容が常時必要なとき、又は業務内容が著しく変更されるとき。
ウ 青森市の事由により、業務内容の変更が必要なとき。
エ その他業務内容の変更が必要と認められるとき。</t>
    <phoneticPr fontId="51"/>
  </si>
  <si>
    <t>青森市は、要求水準を変更する場合、事前に事業者に通知する。要求水準の変更に伴い、事業者に支払う委託料を含め、事業契約書の変更が必要となる場合は、必要な契約変更を行うものとする。</t>
    <phoneticPr fontId="4"/>
  </si>
  <si>
    <t>①　要求水準の変更事由</t>
    <phoneticPr fontId="4"/>
  </si>
  <si>
    <t>②　要求水準の変更手続き</t>
    <phoneticPr fontId="4"/>
  </si>
  <si>
    <t>ア 事業の維持管理・運営業務に要する光熱水費（電気、水道、ガス、液体燃料）のうち、火葬炉燃料に係る費用（電気と灯油）は青森市が負担する。それ以外の光熱水費は事業者の負担とする。支払方法については、事業者が供給者と契約し、青森市が実費相当額を事業者に支払うことを想定している。なお、供給者との契約にあたっては事前に青森市と協議すること。</t>
    <phoneticPr fontId="4"/>
  </si>
  <si>
    <t>イ 事業者提案の売店、軽食コーナーにより発生する光熱水費（電気、水道、ガス、液体燃料等）は、事業者が負担することとし、適切な系統分けを行い、費用分担すること。
なお、自動販売機は青森市が入札を行い設置する。</t>
    <phoneticPr fontId="4"/>
  </si>
  <si>
    <t>ウ 事業者は、本事業の維持管理・運営業務において、積極的に省エネルギー及び省資源に取り組み、事業者が提案時に想定する使用量を上回ることのないよう取り組むこと。</t>
    <phoneticPr fontId="4"/>
  </si>
  <si>
    <t>5-3)燃料費・光熱水費の負担について</t>
    <rPh sb="4" eb="7">
      <t>ネンリョウヒ</t>
    </rPh>
    <phoneticPr fontId="4"/>
  </si>
  <si>
    <t>5-2)要求水準の変更</t>
    <phoneticPr fontId="51"/>
  </si>
  <si>
    <t>5-1)個人情報の保護及び秘密の保持</t>
    <phoneticPr fontId="4"/>
  </si>
  <si>
    <t>5-4)燃料等備蓄，災害時の対応</t>
    <phoneticPr fontId="4"/>
  </si>
  <si>
    <t>新斎場では、大規模災害発生時において、大規模災害により被災した市町村が遺体の火葬を行うことが困難となった場合において、青森県内及び県外の他の火葬場と連携して広域火葬に対応する。事業者は、以下の対応を行うこと。</t>
    <phoneticPr fontId="51"/>
  </si>
  <si>
    <t>①平常時の対応</t>
    <phoneticPr fontId="4"/>
  </si>
  <si>
    <t>ア</t>
    <phoneticPr fontId="4"/>
  </si>
  <si>
    <t>ア 事業継続計画の立案</t>
    <phoneticPr fontId="4"/>
  </si>
  <si>
    <t>大規模災害が発生した場合に加え、青森県内および近隣市町村における施設の不具合の発生、火葬場職員の感染症罹患等の事由において火葬を行うことが困難となった場合の他の火葬場との連携に備えた事業継続計画書を、供用開始前までに作成し、青森市の承認を得ること。</t>
    <phoneticPr fontId="4"/>
  </si>
  <si>
    <t>イ 資機材の準備等</t>
    <phoneticPr fontId="4"/>
  </si>
  <si>
    <t>災害発生時にインフラ等が遮断された場合を想定し、以下の資機材を常備すること。備蓄量については、事業者において適切に提案すること。非常用燃料の備蓄に関しては燃料が入替可能な構造とし、定期的に燃料の入れ替えを行うこと。</t>
    <phoneticPr fontId="4"/>
  </si>
  <si>
    <t>・火葬炉燃料（ただし、通常業務終了時に３kℓ以上は常に燃料を確保していること。）</t>
    <phoneticPr fontId="4"/>
  </si>
  <si>
    <t>・最低限の諸室に電力供給を行う非常用発電設備及びその燃料（地上型タンクも検討すること。）</t>
    <phoneticPr fontId="4"/>
  </si>
  <si>
    <t>②災害発生時の対応</t>
    <phoneticPr fontId="4"/>
  </si>
  <si>
    <t>事業者は、災害発生時において青森市より要請があった場合は、業務時間の延長や他施設への火葬要員の派遣に協力すること。詳細については、「第７／１／９／災害発生時の対応」を参照すること。</t>
    <phoneticPr fontId="4"/>
  </si>
  <si>
    <t>5-5)事業期間終了時の引継ぎ等</t>
    <phoneticPr fontId="4"/>
  </si>
  <si>
    <t>事業者は、事業期間終了時において、新斎場及び浪岡斎園が本要求水準書で提示した性能及び機能を発揮でき、著しい損傷がない状態で青森市へ引継ぎすること。ただし、性能及び機能を確保することができる限り、経年による劣化は許容するものとする。詳細は「第６／12／事業期間終了前の引継業務」を参照のこと。</t>
    <phoneticPr fontId="4"/>
  </si>
  <si>
    <t>本事業期間内においては、建築物の大規模修繕は想定しないものとし、事業期間終了後、青森市の負担にて行う予定である。なお、青森市におい新斎場及び浪岡斎園の大規模修繕の実施を含めてその後の事業実施方法の検討を行うに当たり、事業者は、青森市が効率的に適切な修繕・更新等に取り組むことができるよう、また、後任の管理者が維持管理・運営業務を円滑かつ支障なく遂行できるよう、業務の引継ぎに当たっての必要な協議・支援等を行うこと。</t>
    <phoneticPr fontId="4"/>
  </si>
  <si>
    <t>5-6)本要求水準書に記載のない事項</t>
    <phoneticPr fontId="4"/>
  </si>
  <si>
    <t>用語の定義</t>
    <phoneticPr fontId="4"/>
  </si>
  <si>
    <t>1-1)施設要件</t>
    <phoneticPr fontId="4"/>
  </si>
  <si>
    <t>本事業における施設要件は，次のとおりとする。ただし、複数の告別室・収骨室・炉前ゾーンと控室ゾーンを一つのユニットとし、各ユニットを分離配置することにより、遺族・会葬者のプライバシーに配慮すること。</t>
    <phoneticPr fontId="4"/>
  </si>
  <si>
    <t>延床面積：2,500㎡程度（要求水準を満たす範囲で事業者提案に委ねるものとする）</t>
    <rPh sb="0" eb="4">
      <t>ノベユカメンセキ</t>
    </rPh>
    <phoneticPr fontId="51"/>
  </si>
  <si>
    <t>火葬炉数：人体火葬炉８基（うち予備炉１基）、動物火葬炉１基</t>
    <rPh sb="0" eb="2">
      <t>カソウ</t>
    </rPh>
    <rPh sb="2" eb="3">
      <t>ロ</t>
    </rPh>
    <rPh sb="3" eb="4">
      <t>スウ</t>
    </rPh>
    <phoneticPr fontId="51"/>
  </si>
  <si>
    <t>その他：霊安室、事務室</t>
    <rPh sb="2" eb="3">
      <t>タ</t>
    </rPh>
    <rPh sb="4" eb="7">
      <t>レイアンシツ</t>
    </rPh>
    <rPh sb="8" eb="11">
      <t>ジムシツ</t>
    </rPh>
    <phoneticPr fontId="51"/>
  </si>
  <si>
    <t>基本施設要件</t>
    <rPh sb="0" eb="2">
      <t>キホン</t>
    </rPh>
    <rPh sb="2" eb="4">
      <t>シセツ</t>
    </rPh>
    <rPh sb="4" eb="6">
      <t>ヨウケン</t>
    </rPh>
    <phoneticPr fontId="4"/>
  </si>
  <si>
    <t>諸室概要</t>
    <rPh sb="0" eb="4">
      <t>ショシツガイヨウ</t>
    </rPh>
    <phoneticPr fontId="4"/>
  </si>
  <si>
    <t>エントランスエリア：ポーチ、風除室、エントランスホール</t>
    <phoneticPr fontId="4"/>
  </si>
  <si>
    <t>火葬エリア：告別室兼収骨室、霊安室（保冷庫）</t>
    <rPh sb="0" eb="2">
      <t>カソウ</t>
    </rPh>
    <phoneticPr fontId="4"/>
  </si>
  <si>
    <t>待合エリア：遺族控室、待合ホール、授乳室、キッズルーム、更衣室、僧侶・葬祭事業者等控室、トイレ等</t>
    <rPh sb="0" eb="2">
      <t>マチアイ</t>
    </rPh>
    <phoneticPr fontId="4"/>
  </si>
  <si>
    <t>火葬作業エリア：炉室・炉機械室、制御室、機械室、残灰・飛灰処理室、台車置場、倉庫、納灰室、その他（通路等）</t>
    <rPh sb="0" eb="4">
      <t>カソウサギョウ</t>
    </rPh>
    <phoneticPr fontId="4"/>
  </si>
  <si>
    <t>管理エリア：事務室、更衣室（職員用）、休憩室、倉庫、その他（通路等）</t>
    <rPh sb="0" eb="2">
      <t>カンリ</t>
    </rPh>
    <phoneticPr fontId="4"/>
  </si>
  <si>
    <t>屋外付帯施設：駐車場及び構内通路、外灯、緩衝緑地、門、看板等</t>
    <phoneticPr fontId="4"/>
  </si>
  <si>
    <t>1-2)葬送の流れ</t>
    <phoneticPr fontId="4"/>
  </si>
  <si>
    <t>①人体火葬</t>
    <phoneticPr fontId="4"/>
  </si>
  <si>
    <t>柩が火葬場に到着してから収骨までの流れは以下を基本とする。
祭壇に柩を安置→告別（読経・焼香）→最後のお別れ→入炉→収骨→退場</t>
    <phoneticPr fontId="51"/>
  </si>
  <si>
    <t>火葬及び冷却後、焼骨を斎場運営業務者が整骨し、収骨室にて遺族が収骨する方法とする。</t>
    <phoneticPr fontId="51"/>
  </si>
  <si>
    <t>また、地域における葬送行為では、告別行為に参列する会葬者等とは別に、火葬中に炉前にて焼香を行う会葬者等がいる事例が一般的であることに留意すること。</t>
    <phoneticPr fontId="51"/>
  </si>
  <si>
    <t>なお、収骨の際は、喪主及び遺族による焼骨確認を実施すること。</t>
    <phoneticPr fontId="4"/>
  </si>
  <si>
    <t>②動物火葬</t>
    <phoneticPr fontId="4"/>
  </si>
  <si>
    <t>動物火葬は、人体火葬の会葬者とは、動線をわけること。</t>
    <phoneticPr fontId="4"/>
  </si>
  <si>
    <t>火葬及び冷却後、焼骨を斎場運営業務者が整骨し、利用者が収骨することを基本とする。</t>
    <phoneticPr fontId="51"/>
  </si>
  <si>
    <t>1-3)施設の想定規模</t>
    <phoneticPr fontId="4"/>
  </si>
  <si>
    <t>一件当たりの斎場の会葬者等は、通常20人程度とし、最大50人程度を想定する。
将来の想定火葬件数については、資料8「青森市斎場建替基本計画」を参照すること。</t>
    <phoneticPr fontId="51"/>
  </si>
  <si>
    <t>1-4)敷地条件</t>
    <phoneticPr fontId="4"/>
  </si>
  <si>
    <t>①基本事項</t>
    <phoneticPr fontId="4"/>
  </si>
  <si>
    <t>新斎場建設予定地の敷地条件</t>
    <phoneticPr fontId="4"/>
  </si>
  <si>
    <t>建設予定地：青森県青森市大字新町野字菅谷138番地１</t>
    <rPh sb="0" eb="2">
      <t>ケンセツ</t>
    </rPh>
    <rPh sb="2" eb="5">
      <t>ヨテイチ</t>
    </rPh>
    <rPh sb="6" eb="9">
      <t>アオモリケン</t>
    </rPh>
    <phoneticPr fontId="51"/>
  </si>
  <si>
    <t>敷地面積：15,225.12 ㎡</t>
    <rPh sb="0" eb="2">
      <t>シキチ</t>
    </rPh>
    <rPh sb="2" eb="4">
      <t>メンセキ</t>
    </rPh>
    <phoneticPr fontId="51"/>
  </si>
  <si>
    <t>都市計画：市街化調整区域</t>
    <phoneticPr fontId="51"/>
  </si>
  <si>
    <t>建ぺい率 ：60％ ／ 容積率：200％</t>
    <phoneticPr fontId="51"/>
  </si>
  <si>
    <t>浪岡斎園の敷地条件</t>
    <rPh sb="0" eb="2">
      <t>ナミオカ</t>
    </rPh>
    <rPh sb="2" eb="3">
      <t>サイ</t>
    </rPh>
    <rPh sb="3" eb="4">
      <t>エン</t>
    </rPh>
    <phoneticPr fontId="4"/>
  </si>
  <si>
    <t>所在地：青森県青森市浪岡大字杉沢字山元434番地</t>
    <rPh sb="0" eb="3">
      <t>ショザイチ</t>
    </rPh>
    <rPh sb="4" eb="7">
      <t>アオモリケン</t>
    </rPh>
    <phoneticPr fontId="51"/>
  </si>
  <si>
    <t>敷地面積：9,414.90 ㎡</t>
    <rPh sb="0" eb="2">
      <t>シキチ</t>
    </rPh>
    <rPh sb="2" eb="4">
      <t>メンセキ</t>
    </rPh>
    <phoneticPr fontId="51"/>
  </si>
  <si>
    <t>都市計画：非線引き</t>
    <phoneticPr fontId="51"/>
  </si>
  <si>
    <t>建ぺい率 ：70％ ／ 容積率：200％</t>
    <phoneticPr fontId="51"/>
  </si>
  <si>
    <t>②事業用地の変更</t>
    <rPh sb="6" eb="8">
      <t>ヘンコウ</t>
    </rPh>
    <phoneticPr fontId="4"/>
  </si>
  <si>
    <t>建設時、現在の青森市斎場を都市計画決定し、その面積を確定していることから、面積などを変更する際には、都市計画変更が必要になる。
建設予定地は市有地であり、設計・建設期間中は、事業者に対して市が無償で貸し付けを行う。</t>
    <phoneticPr fontId="4"/>
  </si>
  <si>
    <t>③測量</t>
    <phoneticPr fontId="4"/>
  </si>
  <si>
    <t>資料２「事業用地測量図」を参照すること。</t>
    <phoneticPr fontId="4"/>
  </si>
  <si>
    <t>④地質及び地盤</t>
    <phoneticPr fontId="4"/>
  </si>
  <si>
    <t>資料３「地質断面図」を参照すること。事業者の提案により、必要と判断する場合は、事業者において必要な調査を行うこと。</t>
    <phoneticPr fontId="4"/>
  </si>
  <si>
    <t>1-5)インフラ条件</t>
    <phoneticPr fontId="4"/>
  </si>
  <si>
    <t>本事業の実施に必要なインフラ整備は、事業者にて実施すること。なお、下表事項及び資料４「周辺インフラ整備現況図」を参考とし、事業者の判断と責任において各設備管理者に確認すること。また事業者にて敷設を行った配管等の地中埋設物については、その経路及び深度を示す図面を青森市へ提出すること。</t>
    <phoneticPr fontId="4"/>
  </si>
  <si>
    <t>事業実施スケジュールは次のとおり予定している。
令和５年10月：仮契約の締結
令和５年12月：事業契約締結
令和６年１月～：設計・建設
令和６年４月～：浪岡斎園及び現斎場の運営
令和８年８月：新斎場の引渡し
令和８年10月：新斎場の供用開始
令和９年３月まで：現斎場の解体
令和28年３月：事業期間終了（維持管理・運営期間19年６ヶ月間）</t>
    <rPh sb="62" eb="64">
      <t>セッケイ</t>
    </rPh>
    <rPh sb="116" eb="118">
      <t>キョウヨウ</t>
    </rPh>
    <rPh sb="118" eb="120">
      <t>カイシ</t>
    </rPh>
    <rPh sb="130" eb="131">
      <t>ゲン</t>
    </rPh>
    <rPh sb="134" eb="136">
      <t>カイタイ</t>
    </rPh>
    <rPh sb="166" eb="167">
      <t>ゲツ</t>
    </rPh>
    <rPh sb="167" eb="168">
      <t>アイダ</t>
    </rPh>
    <phoneticPr fontId="51"/>
  </si>
  <si>
    <t>告別室兼収骨室：４室以上</t>
    <rPh sb="0" eb="2">
      <t>コクベツ</t>
    </rPh>
    <rPh sb="2" eb="3">
      <t>シツ</t>
    </rPh>
    <rPh sb="3" eb="4">
      <t>ケン</t>
    </rPh>
    <rPh sb="4" eb="6">
      <t>シュウコツ</t>
    </rPh>
    <rPh sb="6" eb="7">
      <t>シツ</t>
    </rPh>
    <phoneticPr fontId="51"/>
  </si>
  <si>
    <t>遺族控室：７室以上（待合ホール、授乳室、キッズルームなどを除く）</t>
    <rPh sb="0" eb="2">
      <t>イゾク</t>
    </rPh>
    <rPh sb="2" eb="4">
      <t>ヒカエシツ</t>
    </rPh>
    <phoneticPr fontId="51"/>
  </si>
  <si>
    <t>駐車場
普通乗用車：59台以上（身障者用３台含む）
大型車：２台以上</t>
    <rPh sb="0" eb="3">
      <t>チュウシャジョウ</t>
    </rPh>
    <rPh sb="4" eb="9">
      <t>フツウジョウヨウシャ</t>
    </rPh>
    <rPh sb="16" eb="19">
      <t>シンショウシャ</t>
    </rPh>
    <rPh sb="19" eb="20">
      <t>ヨウ</t>
    </rPh>
    <rPh sb="21" eb="22">
      <t>ダイ</t>
    </rPh>
    <rPh sb="26" eb="29">
      <t>オオガタシャ</t>
    </rPh>
    <rPh sb="32" eb="34">
      <t>イジョウ</t>
    </rPh>
    <phoneticPr fontId="51"/>
  </si>
  <si>
    <t>給水施設：関係機関と協議し、本事業用地内に引き込むこと。</t>
    <rPh sb="0" eb="4">
      <t>キュウスイシセツ</t>
    </rPh>
    <phoneticPr fontId="4"/>
  </si>
  <si>
    <t>排水施設（農業集落排水施設）：関係機関と協議し、敷地外の排水路に接続すること。</t>
    <phoneticPr fontId="4"/>
  </si>
  <si>
    <t>電話・通信：通信会社と協議のうえ近隣既設の電話線から引き込むこと。</t>
    <rPh sb="0" eb="2">
      <t>デンワ</t>
    </rPh>
    <rPh sb="3" eb="5">
      <t>ツウシン</t>
    </rPh>
    <phoneticPr fontId="4"/>
  </si>
  <si>
    <t>【基本方針１】将来の火葬需要や市民ニーズに対応できる施設整備</t>
    <phoneticPr fontId="4"/>
  </si>
  <si>
    <t>・将来の火葬需要に対応可能な火葬能力と収容力を備えた施設とする。</t>
  </si>
  <si>
    <t>・希望する時間帯に火葬予約の受付ができる施設とする。</t>
  </si>
  <si>
    <t>・冬場の交通渋滞等により到着が遅延した場合などでも対応できるよう、余裕をもったタイムテーブルにより運営できる施設とする。</t>
  </si>
  <si>
    <t>【基本方針２】人生の終焉の場所として相応しく、遺族や会葬者に配慮した施設整備</t>
    <phoneticPr fontId="4"/>
  </si>
  <si>
    <t>・遺族及び会葬者の心情に配慮した良質な空間とサービスを提供できる施設とする。</t>
  </si>
  <si>
    <t>・プライバシー確保のため、利用者の動線や控室等の配置に配慮した施設とする。</t>
  </si>
  <si>
    <t>・誰もが快適に利用できるようユニバーサルデザインに基づいた施設とする。</t>
  </si>
  <si>
    <t>【基本方針３】災害に強く安全・安心な施設整備</t>
    <rPh sb="1" eb="5">
      <t>キホンホウシン</t>
    </rPh>
    <phoneticPr fontId="4"/>
  </si>
  <si>
    <t>・施設の耐震化や自家発電設備の設置、火葬燃料の備蓄など、災害時においても施設稼働が可能となる災害に強い施設とする。</t>
    <phoneticPr fontId="4"/>
  </si>
  <si>
    <t>【基本方針４】周辺環境に配慮した施設整備</t>
    <rPh sb="1" eb="5">
      <t>キホンホウシン</t>
    </rPh>
    <phoneticPr fontId="4"/>
  </si>
  <si>
    <t>・火葬による排出ガス、悪臭、騒音、振動等は環境基準を遵守し、周辺環境への影響を最小限に抑えられる火葬炉設備を設置した施設とする。</t>
    <phoneticPr fontId="4"/>
  </si>
  <si>
    <t>【基本方針５】維持管理・運営のしやすい施設整備</t>
    <rPh sb="1" eb="5">
      <t>キホンホウシン</t>
    </rPh>
    <phoneticPr fontId="4"/>
  </si>
  <si>
    <t>・長期的な見地から、民間活力の活用を含め、建設、運営にかかるコスト削減が図られ、運営・維持管理のしやすい施設とする。</t>
    <phoneticPr fontId="4"/>
  </si>
  <si>
    <t>イ 事業用地の形状や災害、気候条件や季節風を考慮した配置とすること。</t>
  </si>
  <si>
    <t>ウ 事業用地周辺の住宅への心情、景観等に配慮した配置とすること。</t>
  </si>
  <si>
    <t>エ 霊柩車、会葬者等、事業者用の車両の動線に配慮すること。</t>
  </si>
  <si>
    <t>3-1)配置計画</t>
    <phoneticPr fontId="4"/>
  </si>
  <si>
    <t>3-2)外構計画</t>
    <phoneticPr fontId="4"/>
  </si>
  <si>
    <t>ア 施設へのアプローチ、施設内からの眺望等について、自然環境、周辺景観に配慮しながら、安らぎの感じられるランドスケープを計画すること。</t>
  </si>
  <si>
    <t>イ 現斎場にある樹木を活かしつつ、周囲からの景観に配慮した植栽やフェンス等を計画すること。</t>
  </si>
  <si>
    <t>ウ 事業用地内に適切な排水設備を設け、位置・寸法・勾配・耐荷力に注意し、不等沈下、漏水のない計画とすること。</t>
  </si>
  <si>
    <t>エ 建築物との取り合い部やスロープ箇所等、地盤沈下対策を十分検討すること。また、造成地への建物及び調整池の位置や、特に盛土部分の地盤沈下対策を十分検討すること。</t>
  </si>
  <si>
    <t>オ 外構工事に当たっては、事業地周辺に支障とならないよう周知並びに配慮すること。特に敷地外の工事に当たっては十分留意すること。</t>
  </si>
  <si>
    <t>カ 落葉処理や雪囲いも含め、四季を通じて景観に配慮した樹木管理を行うこと。</t>
  </si>
  <si>
    <t>キ 火葬場の周囲に塀又は樹木による垣根が設けられ、隣接する土地との境界が明らかにされていること。</t>
  </si>
  <si>
    <t>ク 火葬場の敷地内に緑地が設けられていること。</t>
  </si>
  <si>
    <t>3-3)排水路</t>
    <phoneticPr fontId="4"/>
  </si>
  <si>
    <t>ア 工事に伴う伐木は伐根まで行い、適正に処理すること。</t>
  </si>
  <si>
    <t>イ 支障となる電柱等がある場合には、移設の手続きを行うこと。なお、移設費は事業者の責任と負担において実施すること。</t>
  </si>
  <si>
    <t>ウ 施工に先立ち青森市と施工協議を行うこと。</t>
  </si>
  <si>
    <t>エ 整備終了後は、工事に使用した区域について原状回復を行うこと。</t>
  </si>
  <si>
    <t>オ これらの協議及び各種申請手続き、分筆作業の支援等に伴う測量、設計及び工事費等については事業者の責任と負担において実施すること。</t>
  </si>
  <si>
    <t>カ 工事期間中は、周囲の草刈りを行うこと。</t>
  </si>
  <si>
    <t>4-1)構造計画</t>
    <phoneticPr fontId="4"/>
  </si>
  <si>
    <t>①耐震性能</t>
    <phoneticPr fontId="4"/>
  </si>
  <si>
    <t>施設の構造については、「官庁施設の総合耐震計画基準・対津波計画基準」及び同解説に基づき、次のとおりとする。
・構造体：Ⅱ類
・建築非構造部材：Ａ類
・建築設備：甲類</t>
    <phoneticPr fontId="51"/>
  </si>
  <si>
    <t>②施設の耐久年数</t>
    <phoneticPr fontId="4"/>
  </si>
  <si>
    <t>新斎場の建築物（主に躯体）の耐久年数を50年以上とする。個々の部位、部材、設備、部品等については、事業者は十分な機能を確保できるよう、施設の各部について合理的な長期修繕計画を立て、それに基づく材料の選択をし、施設保全を考慮した施設の設計を行うこと。</t>
    <phoneticPr fontId="51"/>
  </si>
  <si>
    <t>4-2)仕上計画</t>
    <phoneticPr fontId="4"/>
  </si>
  <si>
    <t>ア 建築意匠の計画に当たっては、風土や周辺環境との調和に十分配慮し、施設計画の基本方針の「人生の終焉の場所」として相応しいものとすること。</t>
  </si>
  <si>
    <t>イ 維持管理に留意し、清掃や管理を行いやすい施設となるよう配慮すること。</t>
  </si>
  <si>
    <t>ウ 内外装に使用する材料は、ホルムアルデヒド等の有害物質が発生するおそれのあるものを避け、断熱方法・工法、結露防止等にも十分配慮しながら、建物の耐久性を高めること。</t>
  </si>
  <si>
    <t>エ 仕上げの選定に当たっては、「第１／４／２）／設計基準、仕様書等」に示す建築設計基準及び同解説に記載される項目の範囲と同等以上にあることを原則とすること。</t>
  </si>
  <si>
    <t>オ ルーフドレン、といは、原則として屋外に設けない。やむを得ない場合は凍結の防止を考慮すること。</t>
  </si>
  <si>
    <t>カ 屋根、庇等は、雪が堆積しにくい形状か、雪が堆積しても自然落下しにくい形状又は融雪設備を設置するなど、落雪や雪庇の危険の防止を考慮したものとし、風による吹き溜まり等青森市の降雪、積雪状況に順応するよう考慮すること。</t>
  </si>
  <si>
    <t>キ エントランス、告別室兼収骨室、トイレ等多数の利用者が利用する場所の仕上げには、葬送の場にふさわしい材料を使用すること。また、床は滑り止めの加工を施すこと。また、積雪・寒冷地の厳しい外部環境に耐えうる構造及び仕様とすること。</t>
  </si>
  <si>
    <t>ク 会葬者等の目に触れることとなる設備は、機能性だけでなく、意匠性にも配慮すること。</t>
  </si>
  <si>
    <t>ケ 調湿機能や脱臭効果のある建材を用いる等、良好な室内環境の維持に努めること。</t>
  </si>
  <si>
    <t>コ 外観は、積雪時にも映えるような青森市の施設にふさわしいものとし、重みや尊厳のある施設とすること。</t>
  </si>
  <si>
    <t>4-3)サイン計画</t>
    <phoneticPr fontId="4"/>
  </si>
  <si>
    <t>施設案内板や室名札等のサインは、各室の使用目的や使用条件を考慮し、それぞれの空間構成にふさわしい文字の大きさ、書体、色彩を踏まえたユニバーサルデザインとして計画とすること。屋外の看板・サインについては、積雪時でも視認性に問題がないよう計画すること。</t>
    <phoneticPr fontId="4"/>
  </si>
  <si>
    <t>本事業で整備する斎場施設の区分は、次のエリアを基本とする。次に示す他、必要な施設及び施設の詳細については事業者の提案に委ねるものとする。
エントランスエリア／火葬エリア／待合エリア／火葬作業エリア／管理エリア／屋外付帯施設</t>
    <rPh sb="79" eb="81">
      <t>カソウ</t>
    </rPh>
    <rPh sb="85" eb="87">
      <t>マチアイ</t>
    </rPh>
    <rPh sb="91" eb="93">
      <t>カソウ</t>
    </rPh>
    <rPh sb="93" eb="95">
      <t>サギョウ</t>
    </rPh>
    <rPh sb="99" eb="101">
      <t>カンリ</t>
    </rPh>
    <rPh sb="105" eb="107">
      <t>オクガイ</t>
    </rPh>
    <rPh sb="107" eb="109">
      <t>フタイ</t>
    </rPh>
    <rPh sb="109" eb="111">
      <t>シセツ</t>
    </rPh>
    <phoneticPr fontId="51"/>
  </si>
  <si>
    <t>5-1)平面計画</t>
    <phoneticPr fontId="4"/>
  </si>
  <si>
    <t>ア 動線計画に当たっては、祭壇に柩を安置→告別（読経・焼香）→最後のお別れ→入炉→収骨→解散と連続する葬送行為の流れを考慮し、会葬のスムーズな進行を確保すること。</t>
  </si>
  <si>
    <t>イ 遺族や会葬者等のプライバシーに配慮した計画とすること。</t>
  </si>
  <si>
    <t>ウ 動物火葬の出入口は、人体火葬の出入口とは別に設け、動物の死体等が一般の会葬者等の視界に入らないように配慮すること。</t>
  </si>
  <si>
    <t>オ 平面構成は、高齢者や障がい者をはじめ、すべての利用者が障害なく利用できるものとし、わかりやすい案内表示による会葬者等の誘導を図ること。また、来場者用の体温測定器など、感染症対策設備の設置を行うこと。</t>
  </si>
  <si>
    <t>カ 祭壇に柩を安置、告別（読経・焼香）、最後のお別れ、入炉、収骨、解散に移動する会葬者等同士及び火葬場職員等との動線の交錯がなく、管理運営上も効率的な動線となるよう配慮するとともに、会葬者等にとってわかりやすく明快な動線計画、意匠計画とすること。</t>
  </si>
  <si>
    <t>キ 動物火葬エリアは、人体火葬エリア（火葬エリア、待合エリア）の動線と交錯しないものとし、動物火葬の出入口は一般会葬者等の出入口とは別に設けること。</t>
  </si>
  <si>
    <t>ク 施設の長寿命化を踏まえ、設備等の更新、修繕が行いやすい計画とすること。</t>
  </si>
  <si>
    <t>ケ 諸室等は、平面的だけでなく、配管、配線、ダクト類のスペース及び機器類の交換・保守点検に必要な空間を含め、各施設の立体的な空間の繋がりにも配慮して計画すること。</t>
  </si>
  <si>
    <t>コ 搬入車の経路、バックヤードは会葬者等から見えないよう配慮すること。</t>
  </si>
  <si>
    <t>5-2)エントランスエリア</t>
    <phoneticPr fontId="4"/>
  </si>
  <si>
    <t>①ポーチ</t>
    <phoneticPr fontId="4"/>
  </si>
  <si>
    <t>ア 霊柩車及びマイクロバスが横付けできる乗降スペースを設けること。</t>
  </si>
  <si>
    <t>イ 降雨・降雪時に乗降がスムーズにできること。</t>
  </si>
  <si>
    <t>ウ 降雨・降雪時に会葬者等及び柩が濡れることのないよう、庇や囲い等の形状を工夫すること。庇等の高さや大きさについては、事業者の提案に委ねるものとする。</t>
  </si>
  <si>
    <t>エ 車両及び会葬者等が迷わないような適切な誘導表示を行うこと。</t>
  </si>
  <si>
    <t>オ 最大使用時においても乗降に支障のないスペースを確保すること。</t>
  </si>
  <si>
    <t>②風除室、エントランスホール</t>
    <rPh sb="1" eb="3">
      <t>カゼヨ</t>
    </rPh>
    <rPh sb="3" eb="4">
      <t>シツ</t>
    </rPh>
    <phoneticPr fontId="4"/>
  </si>
  <si>
    <t>ア 会葬者等の主出入口とし、玄関口には風除室を設けること。</t>
  </si>
  <si>
    <t>イ 一時的に多数の会葬者等が集中することを考慮した計画とすること。</t>
  </si>
  <si>
    <t>ウ 会葬者等にわかりやすい案内表示を行うこと。</t>
  </si>
  <si>
    <t>5-3)火葬エリア</t>
    <phoneticPr fontId="4"/>
  </si>
  <si>
    <t>能性のみでなく、遺族の心情に配慮し、自然光を取り入れるなど、落ち着いたゆとりある空間として工夫を図ること。また、待合エリアとの適切な分節を工夫すること。</t>
    <phoneticPr fontId="4"/>
  </si>
  <si>
    <t>①告別室兼収骨室</t>
    <phoneticPr fontId="4"/>
  </si>
  <si>
    <t>ア ４室以上設置すること。告別室、収骨室の機能が一体となった部屋を火葬炉２基に対して１室設置すること。</t>
  </si>
  <si>
    <t>イ 通常１室約20名程度の会葬者等を想定するが、最大50名程度の会葬者等の利用にも対応できる構造とすること。室の区画に移動間仕切りを用いる場合は、操作性や防音に配慮した仕様とすること。</t>
  </si>
  <si>
    <t>ウ 特定の宗教、宗派の様式に偏らないように配慮すること。</t>
  </si>
  <si>
    <t>エ 焼香の煙を適切に除去し、臭気や汚れの付着に配慮すること。</t>
  </si>
  <si>
    <t>オ 各種宗教、宗派に対応できるよう祭壇等必要な備品を一式用意すること。</t>
  </si>
  <si>
    <t>カ 高齢者に配慮し、椅子を用意すること。</t>
  </si>
  <si>
    <t>キ 柩を運搬車から炉内台車へ乗せ換える作業や運搬車の移動等を円滑にできる十分なスペースを確保すること。また、広さに見合った天井高を確保すること。</t>
  </si>
  <si>
    <t>ク 床材は、運搬車及び炉内台車の重量に十分耐えられる材料を使用すること。</t>
  </si>
  <si>
    <t>ケ 火葬時の焼香用に炉前台（位牌、写真、生花、供物を設置）と焼香台（最大２台）、線香台を設置すること。</t>
  </si>
  <si>
    <t>コ 火葬後、炉内台車の移動に配慮した計画とすること。</t>
  </si>
  <si>
    <t>サ 清潔を保つため、微細粉、臭気の付着に対し十分な対策を行うこと。</t>
  </si>
  <si>
    <t>②霊安室（保冷庫）</t>
    <phoneticPr fontId="4"/>
  </si>
  <si>
    <t>ア 保冷機能を有する部屋を確保し、２体以上安置可能とすること。</t>
  </si>
  <si>
    <t>5-4)待合エリア</t>
    <phoneticPr fontId="4"/>
  </si>
  <si>
    <t>会葬者等が比較的長い時間を過ごす部屋については、利用者の利便性に配慮し、落ち着いたゆとりのある空間とすること。また、冬季の寒冷対策に留意すること。</t>
    <phoneticPr fontId="4"/>
  </si>
  <si>
    <t>①遺族控室</t>
    <rPh sb="1" eb="5">
      <t>イゾクヒカエシツ</t>
    </rPh>
    <phoneticPr fontId="4"/>
  </si>
  <si>
    <t>ア 洋室を基本とし、１室20人程度の収容が可能な部屋を７室以上設けること。</t>
    <phoneticPr fontId="4"/>
  </si>
  <si>
    <t>イ 可動間仕切りにより、一部隣室と併用可能な計画とすること。</t>
    <phoneticPr fontId="51"/>
  </si>
  <si>
    <t>　　　なお、可動間仕切りは、遮音性に優れたものとすること。</t>
    <phoneticPr fontId="51"/>
  </si>
  <si>
    <t>ウ　テーブル、椅子等を設置すること。</t>
    <phoneticPr fontId="4"/>
  </si>
  <si>
    <t>エ 飲食を想定し、各室に給湯設備を設け、必要な備品（ポット、茶碗等）の収納棚を設けること。</t>
    <phoneticPr fontId="4"/>
  </si>
  <si>
    <t>②待合ホール</t>
    <phoneticPr fontId="4"/>
  </si>
  <si>
    <t>ア 会葬者数が想定より多く遺族控室に入れない場合を想定し、誰でも利用できるオープンな待合スペースとして計画すること。</t>
  </si>
  <si>
    <t>イ ソファー等の家具を設置すること。</t>
  </si>
  <si>
    <t>③授乳室</t>
    <phoneticPr fontId="4"/>
  </si>
  <si>
    <t>ア 出入口は室内が見通せないように配慮すること。</t>
  </si>
  <si>
    <t>イ 椅子、おむつ替えベッド、給湯設備を設置すること。</t>
  </si>
  <si>
    <t>④キッズルーム</t>
    <phoneticPr fontId="4"/>
  </si>
  <si>
    <t>ア 怪我や事故等が起こらないように安全性や外部からの視認性に配慮すること。</t>
  </si>
  <si>
    <t>イ 幼児等の利用を想定し、玩具等を設置すること。</t>
  </si>
  <si>
    <t>⑤更衣室</t>
    <rPh sb="1" eb="4">
      <t>コウイシツ</t>
    </rPh>
    <phoneticPr fontId="4"/>
  </si>
  <si>
    <t>ア 各ユニットに１室以上設置すること。</t>
    <phoneticPr fontId="4"/>
  </si>
  <si>
    <t>⑥僧侶・葬祭事業者等控室</t>
    <phoneticPr fontId="4"/>
  </si>
  <si>
    <t>ア ２室以上設置すること。</t>
  </si>
  <si>
    <t>イ 配置については、動物火葬の控室にも利用できるようすること。ただし、動物火葬の控室利用者の動線が人体火葬の会葬者の動線と交わることがないようにすること。</t>
  </si>
  <si>
    <t>⑦ トイレ</t>
    <phoneticPr fontId="4"/>
  </si>
  <si>
    <t xml:space="preserve">ア 会葬者等及び斎場運営業務者用の兼用とする。 </t>
  </si>
  <si>
    <t>イ 男子、女子、多目的別に必要数を設置すること。</t>
  </si>
  <si>
    <t>ウ バリアフリートイレには、簡易ベッドを設置しオストメイト対応とすること。</t>
  </si>
  <si>
    <t>エ 大便器は洋式・温水洗浄付き暖房便座とし、便座の衛生面にも配慮すること。</t>
  </si>
  <si>
    <t>オ 男子用トイレには、低リップ式小便器その他これに類する小便器を１以上設置し、周囲に手摺を設けること。</t>
  </si>
  <si>
    <t>カ 便房には非常用ブザーを設置すること。</t>
  </si>
  <si>
    <t>キ 女性用トイレには擬音装置を設置すること。</t>
  </si>
  <si>
    <t>ク バリアフリートイレの他に、男女トイレそれぞれに手摺を設けた便房及び洗面器を１以上設置すること。</t>
  </si>
  <si>
    <t>ケ トイレに設ける衛生器具を自動式とする場合、手動で操作可能なレバーハンドルを設ける等、停電時にも対応可能な器具を１か所以上設置すること。</t>
  </si>
  <si>
    <t>コ 便房にベビーチェアを設置すること。その他事業者が想定する子ども連れの会葬者の需要を踏まえ、子ども連れの会葬者の利用に配慮すること。</t>
  </si>
  <si>
    <t>5-5)火葬作業エリア</t>
    <phoneticPr fontId="4"/>
  </si>
  <si>
    <t>炉室・炉機械室や制御室、その他諸室が連携し、火葬ピーク時にも、火葬業務がスムーズに行える計画とすること。</t>
    <phoneticPr fontId="4"/>
  </si>
  <si>
    <t>換気や空調等、火葬の作業環境に十分配慮するほか、台車等の整備や材料等の保管、作業スペースに配慮すること。</t>
    <phoneticPr fontId="4"/>
  </si>
  <si>
    <t>①炉室・炉機械室</t>
    <phoneticPr fontId="4"/>
  </si>
  <si>
    <t>ア 火葬業務に従事する従事者の健康管理に留意し、吸音、換気や空調、騒音・振動・温湿度等を十分検討し、良好な作業環境を保つこと。</t>
  </si>
  <si>
    <t>イ 火葬炉の間隔は1.5ｍ以上とし、可能な限り間隔を確保すること。</t>
  </si>
  <si>
    <t>ウ 台車等の保管や整備、材料等の保管等の作業スペースを十分に確保すること。</t>
  </si>
  <si>
    <t>エ 棺運搬車は使用しやすく目立たない位置に格納する空間を確保すること。</t>
  </si>
  <si>
    <t>オ 火葬炉の保全管理や更新を踏まえた計画とすること。</t>
  </si>
  <si>
    <t>カ 火葬炉の排気口は、周辺住居から見えないように配慮すること。</t>
  </si>
  <si>
    <t>②制御室</t>
    <phoneticPr fontId="4"/>
  </si>
  <si>
    <t>ア 火葬炉の運転状況の確認、各種の計器、感知器により監視・制御する場所であり、監視カメラによる遠隔監視を行う。</t>
  </si>
  <si>
    <t>イ 各炉の稼働状況、運転データや排ガス性状態を監視・記録する中央監視設備を設置すること。</t>
  </si>
  <si>
    <t>③機械室</t>
    <phoneticPr fontId="4"/>
  </si>
  <si>
    <t>ア 施設内の空調・換気設備を設置するための部屋を整備すること。</t>
    <phoneticPr fontId="4"/>
  </si>
  <si>
    <t>④残灰・飛灰室</t>
    <phoneticPr fontId="4"/>
  </si>
  <si>
    <t>ア 集積した収骨灰・集じん灰は、人体と動物で区分して一時保管すること。</t>
  </si>
  <si>
    <t>イ 排出の際に、会葬者等の目に触れることのないような計画とすること。</t>
  </si>
  <si>
    <t>⑤台車置場</t>
    <rPh sb="1" eb="4">
      <t>ダイシャオ</t>
    </rPh>
    <rPh sb="4" eb="5">
      <t>バ</t>
    </rPh>
    <phoneticPr fontId="4"/>
  </si>
  <si>
    <t>ア 炉内台車、棺運搬車を保管するスペースを確保すること。</t>
  </si>
  <si>
    <t>イ 修理材料や備品を保管できる場所を確保すること。</t>
  </si>
  <si>
    <t>ウ 清掃やメンテナンスができるよう配慮すること。</t>
  </si>
  <si>
    <t>⑥倉庫</t>
    <phoneticPr fontId="4"/>
  </si>
  <si>
    <t>ア 火葬に必要な道具類、消耗品類、清掃用具等を会葬者等の目に触れないように保管する倉庫等を設けること。</t>
  </si>
  <si>
    <t>イ 道具類の清掃のための流し等も必要に応じて設けること。</t>
  </si>
  <si>
    <t>⑦納灰室</t>
    <phoneticPr fontId="4"/>
  </si>
  <si>
    <t>ア 残骨灰を一定期間収めるための場所であり、遺族の目に触れないよう配慮すること。</t>
  </si>
  <si>
    <t>イ 効率的に作業を行えるよう配慮した計画とすること。</t>
  </si>
  <si>
    <t>⑧その他（通路等）</t>
    <phoneticPr fontId="4"/>
  </si>
  <si>
    <t>ア 機械や設備の点検、整備、修理等の作業を安全に行えるよう周囲に十分な空間と通路を設けること。</t>
    <phoneticPr fontId="4"/>
  </si>
  <si>
    <t>5-6)管理エリア</t>
    <phoneticPr fontId="4"/>
  </si>
  <si>
    <t>良好な執務条件の確保、管理者の健康維持、作業効率の向上を目指し、コンパクトな動線計画、遮音性の高い快適な執務空間の創出、冬季の寒冷対策など、ゆとりのある作業スペースに留意して計画すること。</t>
    <phoneticPr fontId="4"/>
  </si>
  <si>
    <t>①事務室</t>
    <phoneticPr fontId="4"/>
  </si>
  <si>
    <t>ア 火葬受付、火葬許可証の内容確認等を行うため、わかりやすく利便性のある位置に設けること。</t>
  </si>
  <si>
    <t>イ 受付窓口から事務室内部が見えないよう配慮すること。</t>
  </si>
  <si>
    <t>ウ 事務室内に、簡易間仕切り等により、会葬者等が体調を崩した場合の休憩スペースを設け、簡易ベッド、自動体外式除細動器（ＡＥＤ）等を設置すること。</t>
  </si>
  <si>
    <t>エ 金庫を設置し、使用料を管理すること。</t>
  </si>
  <si>
    <t>オ 事務机、椅子、パソコン、プリンター、ロッカー、キャビネット等を設置すること。</t>
  </si>
  <si>
    <t>②更衣室（職員室）</t>
    <rPh sb="5" eb="7">
      <t>ショクイン</t>
    </rPh>
    <rPh sb="7" eb="8">
      <t>シツ</t>
    </rPh>
    <phoneticPr fontId="4"/>
  </si>
  <si>
    <t>ア 作業者用更衣室(更衣スペース)は、従事者専用として、事務室内に計画すること。</t>
  </si>
  <si>
    <t>イ 更衣室は、男女別に設置すること。</t>
  </si>
  <si>
    <t>③休憩室</t>
    <rPh sb="1" eb="3">
      <t>キュウケイ</t>
    </rPh>
    <phoneticPr fontId="4"/>
  </si>
  <si>
    <t>ア 必要となる家具（冷蔵庫等）を配置し、備品（ポット、茶碗）等の収納や必要なサービスができるように配慮すること。</t>
    <phoneticPr fontId="4"/>
  </si>
  <si>
    <t>④倉庫</t>
    <phoneticPr fontId="4"/>
  </si>
  <si>
    <t>ア 許可証控等運営に必要な書類、事業期間中に作成する書類等が保管できるようにすること。</t>
  </si>
  <si>
    <t>イ 事業期間後も施設を稼働することを考慮したスペースを確保すること。</t>
  </si>
  <si>
    <t>⑤その他（通路等）</t>
    <rPh sb="3" eb="4">
      <t>タ</t>
    </rPh>
    <rPh sb="5" eb="7">
      <t>ツウロ</t>
    </rPh>
    <rPh sb="7" eb="8">
      <t>ナド</t>
    </rPh>
    <phoneticPr fontId="4"/>
  </si>
  <si>
    <t>ア 安全に業務が遂行できるよう、十分な空間と通路を設けること。</t>
    <phoneticPr fontId="4"/>
  </si>
  <si>
    <t>5-7)屋外付帯施設</t>
    <rPh sb="4" eb="6">
      <t>オクガイ</t>
    </rPh>
    <phoneticPr fontId="4"/>
  </si>
  <si>
    <t>①駐車場及び構内通路</t>
    <phoneticPr fontId="4"/>
  </si>
  <si>
    <t>ア 歩行者と車両の動線分離を原則とする。</t>
  </si>
  <si>
    <t>イ 会葬者等、霊柩車、業者及び火葬場職員の車両の動線が交錯しないよう、単純でわかりやすく安全性の高い計画とすること。また、車両動線は安全性の視点から余裕をもった視距や回転半径の確保に留意すること。</t>
  </si>
  <si>
    <t>ウ 高齢者や障がい者等の利用にも配慮したわかりやすい誘導表示を設置すること。</t>
  </si>
  <si>
    <t>エ アプローチや駐車場等は、特にユニバーサルデザインを意識し、一台当たりの駐車　スペース、車両等誘導表示、車道及び歩道の動線は利用しやすいよう工夫すること。</t>
  </si>
  <si>
    <t>オ 事業者用等の駐車場は、会葬者等用とは別に設け、可能な限り会葬者等と動線を分離すること。</t>
  </si>
  <si>
    <t>カ 駐車場には植栽帯等を効果的に配置し、駐車場エリアと火葬施設の視覚的な分離を図ること。</t>
  </si>
  <si>
    <t>キ 駐車場は積雪、凍結等を考慮した構造とし、除雪、堆雪等を考慮した広さとすること。</t>
  </si>
  <si>
    <t>ク 歩道及びスロープは滑りにくい仕上げとし、施設等からの落雪に配慮した安全な位置とする。</t>
  </si>
  <si>
    <t>ケ 車止めの設置については、除雪時に邪魔にならないように配慮し、計画すること。</t>
  </si>
  <si>
    <t>コ 車いす利用者用駐車スペースから新斎場出入口までの通路には融雪設備を設置し、冬期間の安全性に配慮すること。</t>
  </si>
  <si>
    <t>サ 路面（車いす利用者用駐車スペースから新斎場出入口までの通路）の融雪に電熱設備を敷設する場合は、センサー等の制御により省エネルギー化を図ること。</t>
  </si>
  <si>
    <t>②外灯</t>
    <rPh sb="1" eb="3">
      <t>ガイトウ</t>
    </rPh>
    <phoneticPr fontId="4"/>
  </si>
  <si>
    <t>ア 夜間の利用者の視認性や安全性、施設の防犯性等の確保のため、外灯を設置すること。なお、設置個所については、事業者提案による。</t>
  </si>
  <si>
    <t>③緩衝緑地等</t>
    <phoneticPr fontId="4"/>
  </si>
  <si>
    <t>ア 事業用地内の緑化については、地域性の感じられる植栽とし、環境保全及び維持管理費の低減に十分配慮すること。</t>
  </si>
  <si>
    <t>イ 火葬場の周囲に塀又は樹木による垣根を設け、隣接する土地との境界が明らかにすること。</t>
  </si>
  <si>
    <t>6-1)基本要件</t>
    <phoneticPr fontId="4"/>
  </si>
  <si>
    <t>①設計要件</t>
    <phoneticPr fontId="4"/>
  </si>
  <si>
    <t>ア 基本的には灯油による火葬炉により計画すること。</t>
  </si>
  <si>
    <t>イ ダイオキシン類、ばい煙、排水、悪臭、騒音等の周辺環境に十分配慮した設備とし、いかなる場合も無煙・無臭とすること。</t>
  </si>
  <si>
    <t>ウ 高い安全性と信頼性及び十分な耐久性を有すること。</t>
  </si>
  <si>
    <t>エ 会葬者等の火傷防止等、安全に十分配慮した計画とすること。</t>
  </si>
  <si>
    <t>オ 遺体の取扱いに十分配慮した設備とすること。</t>
  </si>
  <si>
    <t>カ 火葬に係る作業全般において、快適で安全な作業環境を確保し、極力自動化を図ることによりコストの削減を図ること。</t>
  </si>
  <si>
    <t>キ 維持管理や将来のオーバーホール等が容易な構造とすること。</t>
  </si>
  <si>
    <t>ク 災害発生時の対応を考慮した設備とすることとし、火葬開始後は、いかなる部位の故障があっても、当該火葬炉内で火葬を完了するよう計画すること。</t>
  </si>
  <si>
    <t>ケ 関係法令等に定めるもののほか、本要求水準書に記載する項目を満足する設備を設置すること。なお、詳細にわたり明記しないものであっても、この施設の目的達成上必要な機械、機構、装置類、材質等については、事業者が責任をもって完備すること。</t>
  </si>
  <si>
    <t>②火葬計画</t>
    <phoneticPr fontId="4"/>
  </si>
  <si>
    <t>ア 設置基数等</t>
    <phoneticPr fontId="4"/>
  </si>
  <si>
    <t>動物炉	：1基／長さ×幅×高さ（mm）：－
遺体重量等：～120kg／柩重量：－／副葬品：－</t>
    <rPh sb="22" eb="24">
      <t>イタイ</t>
    </rPh>
    <rPh sb="24" eb="26">
      <t>ジュウリョウ</t>
    </rPh>
    <rPh sb="26" eb="27">
      <t>ナド</t>
    </rPh>
    <rPh sb="35" eb="36">
      <t>ヒツギ</t>
    </rPh>
    <rPh sb="36" eb="38">
      <t>ジュウリョウ</t>
    </rPh>
    <rPh sb="41" eb="44">
      <t>フクソウヒン</t>
    </rPh>
    <phoneticPr fontId="51"/>
  </si>
  <si>
    <t>人体炉（大型炉）：８基／長さ×幅×高さ（mm）：2,100×700×600程度
遺体重量等：～120kg／柩重量：25kg／副葬品：5kg</t>
    <rPh sb="40" eb="42">
      <t>イタイ</t>
    </rPh>
    <rPh sb="42" eb="44">
      <t>ジュウリョウ</t>
    </rPh>
    <rPh sb="44" eb="45">
      <t>ナド</t>
    </rPh>
    <rPh sb="53" eb="54">
      <t>ヒツギ</t>
    </rPh>
    <rPh sb="54" eb="56">
      <t>ジュウリョウ</t>
    </rPh>
    <rPh sb="62" eb="65">
      <t>フクソウヒン</t>
    </rPh>
    <phoneticPr fontId="51"/>
  </si>
  <si>
    <t>イ 火葬計画</t>
    <phoneticPr fontId="4"/>
  </si>
  <si>
    <t>ａ）</t>
    <phoneticPr fontId="4"/>
  </si>
  <si>
    <t>ａ）人体炉（大型炉））</t>
    <phoneticPr fontId="4"/>
  </si>
  <si>
    <t>・人体及び死体（死胎）及び身体の一部、改葬の取り扱いは、告別15分、火葬・冷却90分、収骨15分を基本とする。</t>
  </si>
  <si>
    <t>・８基中７基で運転することを基本とし、交互運転によりメンテナンスに対応できる計画とする。</t>
  </si>
  <si>
    <t>・火葬回数は７基での運転により、２運転／炉・日を目安とする。また火葬が集中する場合は、最大３運転／炉・日、最大17件／日とする。（ただし、大規模災害時にはこの限りではない。）</t>
  </si>
  <si>
    <t>ｂ）動物炉</t>
    <phoneticPr fontId="4"/>
  </si>
  <si>
    <t>・火葬回数は４件～６件／炉・日とすること。</t>
    <phoneticPr fontId="4"/>
  </si>
  <si>
    <t>③火葬炉主要機能</t>
    <phoneticPr fontId="4"/>
  </si>
  <si>
    <t>ア 火葬時間</t>
    <phoneticPr fontId="4"/>
  </si>
  <si>
    <t>・主燃バーナ着火から消火までの時間は通常60分とすること（ただし遺体重量80kg以上はその限りでない）。</t>
  </si>
  <si>
    <t>・冷却時間（炉内冷却＋前室冷却）は、冷却を開始してから平均15分で収骨可能な温度になるものとすること。</t>
  </si>
  <si>
    <t>イ 使用燃料</t>
    <phoneticPr fontId="4"/>
  </si>
  <si>
    <t>・灯油を基本とする。ただし、事業者において災害時やライフサイクルコスト等を検討し、最適と判断したものを提案すること。</t>
    <phoneticPr fontId="4"/>
  </si>
  <si>
    <t>ウ 主要設備方式</t>
    <phoneticPr fontId="4"/>
  </si>
  <si>
    <t>ａ）炉床方式</t>
    <rPh sb="2" eb="4">
      <t>ロショウ</t>
    </rPh>
    <rPh sb="4" eb="6">
      <t>ホウシキ</t>
    </rPh>
    <phoneticPr fontId="51"/>
  </si>
  <si>
    <t>ｂ）排ガス冷却方式</t>
    <phoneticPr fontId="51"/>
  </si>
  <si>
    <t>ダイオキシン類等の発生を防ぎ、均一、急速に降温できる方式とする。</t>
    <phoneticPr fontId="51"/>
  </si>
  <si>
    <t>ｃ）排気方式</t>
    <phoneticPr fontId="4"/>
  </si>
  <si>
    <t>・人体炉及び動物炉とも、強制排気方式で１炉１排気系列を基本とする。なお、人体炉については、２炉１排気系列の提案も可とするが、１排気系列内の火葬炉の一部が点検整備等により運転停止中であっても、同系列内の当該炉以外は運転が可能なシステムとすること。</t>
  </si>
  <si>
    <t>・異なる排気系列との接続は行わない。ただし、緊急時の接続については、安全性、耐久性等の基本的な性能確保を前提に、他事例での実績、接続できる利点と費用対効果等を提示の上、事業者の提案に委ねるものとする。</t>
  </si>
  <si>
    <t>エ 燃焼監視・制御</t>
    <phoneticPr fontId="4"/>
  </si>
  <si>
    <t>・各火葬炉の燃焼・冷却・排ガス状況等、運転に係る各機器の制御、運転状況等の監視及び記録等については、コンピューター等で一括して行うものとすること。</t>
  </si>
  <si>
    <t>・記録したデータを青森市へ提出できるよう、必要に応じて出力が可能とすること。</t>
  </si>
  <si>
    <t>オ 安全対策</t>
    <phoneticPr fontId="4"/>
  </si>
  <si>
    <t>・日常の運転について危険防止及び操作ミス防止のため、各種インターロック装置を設け、非常時の場合、各装置がすべて安全側へ作動するよう緊急時回路を設置するものとすること。</t>
  </si>
  <si>
    <t>・火葬炉運転業務の従事者の安全性確保、事故防止には十分配慮すること。</t>
  </si>
  <si>
    <t>・火葬炉運転業務の従事者の火傷防止のため、機器類、配管類の表面温度が、50℃以下になるよう保温（断熱）工事を行うこと。</t>
  </si>
  <si>
    <t>・自動化した部位については、すべて手動操作が可能なよう設計すること。</t>
  </si>
  <si>
    <t>カ 異常・非常時の運転</t>
    <phoneticPr fontId="4"/>
  </si>
  <si>
    <t>・炉内温度、炉内圧、排ガス温度等に異常が生じた場合には、迅速かつ適切に対応し、火葬を継続できる運転システムとすること。</t>
  </si>
  <si>
    <t>・停電時には、発電設備からの電力供給を受けるシステムとすること。</t>
  </si>
  <si>
    <t>・停電時においても環境基準等を満足する運転が可能なシステムとすること。</t>
  </si>
  <si>
    <t>・非常用の発電設備は、上記条件及び「第１／５／４）燃料等備蓄、災害時の対応」、「第２／７／１）／⑦発電設備」を考慮し、電気設備として整備すること。</t>
  </si>
  <si>
    <t>キ その他条件</t>
    <phoneticPr fontId="4"/>
  </si>
  <si>
    <t>・保守点検及び維持管理が容易な構造、配置とし、作業及びメンテナンススペースを確保すること。</t>
  </si>
  <si>
    <t>・機器配置はオーバーホール時を考慮して設計すること。</t>
  </si>
  <si>
    <t>・可能な限り、他メーカーでの更新対応可能な機器配置とすること。</t>
  </si>
  <si>
    <t>④ 公害防止基準</t>
    <phoneticPr fontId="4"/>
  </si>
  <si>
    <t>公害防止基準は以下のとおりとする。
なお、これらの基準が運営期間にわたって守られるよう、施設整備段階で十分な性能確認を行うとともに、運営期間においても定期的に検査を行うこと。特に、火葬炉整備に当たっては、これらの基準に十分配慮した施設選定や運用方法の検討を行った整備計画とすること。
また、特に指定していないものについては、関係法令等により確認すること。排ガス及び悪臭に関し、基準として明記されていない種類の物質に対しても、周辺環境に悪影響を与えることのないよう配慮すること。</t>
    <phoneticPr fontId="51"/>
  </si>
  <si>
    <t>ア 排ガスに係る基準</t>
    <phoneticPr fontId="4"/>
  </si>
  <si>
    <t>排ガスに係る基準値については、次の基準値以下とする。
＜１ 排気筒出口における基準値＞
ばいじん：0.01g／m3N
硫黄酸化物：30ppm
窒素酸化物：250ppm
塩化水素：50ppm、副葬品抑制
一酸化炭素：30ppm
ダイオキシン類濃度：1.0ng-TEQ／m3N
※　基準値は酸素濃度12％換算値（１工程の平均値）とする。</t>
    <rPh sb="95" eb="98">
      <t>フクソウヒン</t>
    </rPh>
    <rPh sb="98" eb="100">
      <t>ヨクセイ</t>
    </rPh>
    <phoneticPr fontId="51"/>
  </si>
  <si>
    <t>イ 悪臭に係る基準</t>
    <phoneticPr fontId="4"/>
  </si>
  <si>
    <t>・特定悪臭物質</t>
    <phoneticPr fontId="51"/>
  </si>
  <si>
    <t>特定悪臭物質については，１ 排気筒出口において次の基準値以下とする。
規制基準（大気中における含有率）
アンモニア：1ppm
メチルメルカプタン：0.002ppm
硫化水素：0.02ppm
硫化メチル：0.01ppm
二硫化メチル：0.009ppm
トリメチルアミン：0.005ppm
アセトアルデヒド：0.05ppm
プロピオンアルデヒド：0.05ppm
ノルマルブチルアルデヒド：0.009ppm
イソブチルアルデヒド：0.02ppm
ノルマルバレルアルデヒド：0.009ppm
イソバレルアルデヒド：0.003ppm
イソブタノール：0.9ppm
酢酸エチル：3ppm
メチルイソブチルケトン：1ppm
トルエン：10ppm
スチレン：0.4ppm
キシレン：1ppm
プロピオン酸：0.03ppm
ノルマル酪酸：0.001ppm
ノルマル吉草酸：0.0009ppm
イソ吉草酸：0.001ppm</t>
    <rPh sb="35" eb="39">
      <t>キセイキジュン</t>
    </rPh>
    <phoneticPr fontId="51"/>
  </si>
  <si>
    <t>・臭気濃度</t>
    <phoneticPr fontId="51"/>
  </si>
  <si>
    <t>臭気濃度については、次の基準値以下（排気筒出口臭気指数については基準値以上）とする。また、臭気指数については「よくわかる臭気指数規制２号基準　環境省水・大気環境局大気生活環境室」を参照すること。
排気筒出口：500
排気筒出口臭気指数：27
敷地境界：10</t>
    <rPh sb="108" eb="111">
      <t>ハイキツツ</t>
    </rPh>
    <rPh sb="111" eb="113">
      <t>デグチ</t>
    </rPh>
    <rPh sb="113" eb="115">
      <t>シュウキ</t>
    </rPh>
    <rPh sb="115" eb="117">
      <t>シスウ</t>
    </rPh>
    <rPh sb="121" eb="123">
      <t>シキチ</t>
    </rPh>
    <phoneticPr fontId="51"/>
  </si>
  <si>
    <t>ウ 騒音に係る基準</t>
    <phoneticPr fontId="4"/>
  </si>
  <si>
    <t>騒音については，次の基準値以下とする。
基準値（全炉稼動時）
作業室内：80dB(A)
告別収骨室：60dB(A)
敷地境界：55dB(A)</t>
    <rPh sb="20" eb="23">
      <t>キジュンチ</t>
    </rPh>
    <rPh sb="44" eb="46">
      <t>コクベツ</t>
    </rPh>
    <rPh sb="46" eb="49">
      <t>シュウコツシツ</t>
    </rPh>
    <rPh sb="58" eb="60">
      <t>シキチ</t>
    </rPh>
    <phoneticPr fontId="51"/>
  </si>
  <si>
    <t>エ 振動に係る基準</t>
    <phoneticPr fontId="4"/>
  </si>
  <si>
    <t>振動については、次の基準値以下とする。
＜振動規制基準＞
敷地境界：60dB(A)</t>
    <rPh sb="25" eb="27">
      <t>キジュン</t>
    </rPh>
    <rPh sb="29" eb="33">
      <t>シキチキョウカイ</t>
    </rPh>
    <phoneticPr fontId="4"/>
  </si>
  <si>
    <t>⑤性能試験</t>
    <phoneticPr fontId="4"/>
  </si>
  <si>
    <t>着工前、竣工時及び供用開始後は年１回、青森市立会いのもと排ガス等の検査を実施し、検査結果を青森市に報告すること。</t>
    <phoneticPr fontId="4"/>
  </si>
  <si>
    <t>ア 基本条件</t>
    <phoneticPr fontId="4"/>
  </si>
  <si>
    <t>・排ガス等の検査は、精度管理を適切に実施し、法的資格を有する第三者機関に委託すること。</t>
  </si>
  <si>
    <t>・事業者は、青森市と協議のうえ、性能に関する試験の方法、時期等を記載した「性能試験実施要領」を作成すること。なお、試験項目ごとの測定方法、分析方法等は、関係法令及び規格等に準拠したものとすること。</t>
  </si>
  <si>
    <t>・事業者は、「性能試験実施要領」に基づき試験を実施し、その結果を報告書として青森市に提出すること。</t>
  </si>
  <si>
    <t>・事業者は、運営期間中、定期検査によって公害防止基準を上回る排気ガスの排出が確認された場合、速やかに青森市に報告を行うとともに、予約状況等を勘案のうえ、該当する排気系列の炉の運転を停止し、自らの責任と費用において改善策を講じること。なお、他の炉の改善策の実施や運転再開については、青森市と協議のうえ決定すること。</t>
  </si>
  <si>
    <t>イ 着工前調査</t>
    <phoneticPr fontId="4"/>
  </si>
  <si>
    <t>・着工前に、現況を把握するため、事業用地境界において大気、悪臭、騒音、振動の測定を行うこと。</t>
  </si>
  <si>
    <t>・測定地点は、青森市と協議のうえ決定すること。</t>
  </si>
  <si>
    <t xml:space="preserve">ウ 竣工時検査 </t>
    <phoneticPr fontId="4"/>
  </si>
  <si>
    <t xml:space="preserve">エ 定期検査 </t>
    <phoneticPr fontId="4"/>
  </si>
  <si>
    <t xml:space="preserve">オ その他 </t>
    <phoneticPr fontId="4"/>
  </si>
  <si>
    <t>・竣工時に、大気、悪臭、騒音、振動の測定を行うこと。なお、大気、悪臭の検査は、引渡し日の２週間以内に実施すること。</t>
  </si>
  <si>
    <t>・大気、悪臭のうち排気筒出口での値が定められているものについては、各排気系列運転時に実施し、全系列について行うこと。</t>
  </si>
  <si>
    <t>・事業用地境界における悪臭の測定は、事業者の提案する運営計画上最大稼働数の炉が同時運転されている時に実施すること。</t>
  </si>
  <si>
    <t>・騒音、振動に関する測定は、竣工時の全炉運転（空運転）時に行うこと。</t>
  </si>
  <si>
    <t>・毎年１回、大気、悪臭の測定を行うこと。</t>
  </si>
  <si>
    <t>・測定時期及び測定対象系列（毎年１系列）は、その都度青森市が指定する。測定時期は、火葬炉設備（火葬炉及びフィルター含む）の清掃等を行う前の時期とし、事業者の維持管理計画を勘案して青森市が指定する。</t>
  </si>
  <si>
    <t>・周辺住民等から苦情が発生した場合には、速やかに調査を実施し、対策を行うこと。</t>
  </si>
  <si>
    <t>6-2)機械設備</t>
    <phoneticPr fontId="4"/>
  </si>
  <si>
    <t>①共通事項</t>
    <phoneticPr fontId="4"/>
  </si>
  <si>
    <t>ア 一般事項</t>
    <phoneticPr fontId="4"/>
  </si>
  <si>
    <t>イ 歩廊、作業床、階段工事</t>
    <phoneticPr fontId="4"/>
  </si>
  <si>
    <t>ウ 配管工事</t>
    <phoneticPr fontId="4"/>
  </si>
  <si>
    <t>エ 保温・断熱工事</t>
    <phoneticPr fontId="4"/>
  </si>
  <si>
    <t>オ 塗装工事</t>
    <phoneticPr fontId="4"/>
  </si>
  <si>
    <t>カ その他</t>
    <phoneticPr fontId="4"/>
  </si>
  <si>
    <t>・設備の保全及び日常点検に必要な歩廊、階段、柵、手摺、架台等を適切な場所に設けること。なお、作業効率、安全性を十分考慮した構造とすること。</t>
  </si>
  <si>
    <t>・機器配置の際は、点検、整備、修理等の作業が安全に行えるよう、周囲に十分な空間と通路を確保すること。</t>
  </si>
  <si>
    <t>・高所に点検等の対象となる部分のある設備では、安全な作業姿勢を可能とする作業台を設けること。</t>
  </si>
  <si>
    <t>・騒音、振動を発生する機器は、防音、防振対策を講ずること。</t>
  </si>
  <si>
    <t>・回転部分、運転部分及び突起部分には保護カバーを設けること。</t>
  </si>
  <si>
    <t>・通路は段差を設けないものとし、障害物が避けられない場合は踏み台等を設けること。</t>
  </si>
  <si>
    <t>・必要に応じて手摺又はガード、梯子（高さが２ｍ以上の場合は、背カゴ）を設ける等転落防止策を講じること。</t>
  </si>
  <si>
    <t>・歩廊は、原則として行き止まりを設けてはならない。（２方向避難の確保）</t>
  </si>
  <si>
    <t>・階段の傾斜角（原則として45度以下）、蹴上幅及び踏み幅は統一すること。</t>
  </si>
  <si>
    <t>・使用材料及び口径は、使用目的に最適な仕様のものを選定すること。</t>
  </si>
  <si>
    <t>・建築物の貫通部及び配管支持材は面取りし、美観を損なわないよう留意すること。</t>
  </si>
  <si>
    <t>・要所に防振継手を使用し、耐震性を考慮すること。</t>
  </si>
  <si>
    <t>・バルブ類は、定常時の設定（例：常時開）を明示すること。</t>
  </si>
  <si>
    <t>・火葬炉設備の性能保持、作業安全及び作業環境を守るため、必要な箇所に保温断熱工事を行うこと。</t>
  </si>
  <si>
    <t>・使用箇所に適した材料を選定すること。</t>
  </si>
  <si>
    <t>・高温となる機器類は、断熱被覆及び危険表示等の必要な措置を講じること。</t>
  </si>
  <si>
    <t>・ケーシング表面温度は、50℃以下となるよう施工すること。</t>
  </si>
  <si>
    <t>・機材及び装置は、原則として現場搬入前に錆止め塗装をすること。</t>
  </si>
  <si>
    <t>・塗装部は、汚れや付着物の除去、化学処理等の素地調整を十分行うこと。</t>
  </si>
  <si>
    <t>・塗装材は、塗装箇所に応じて耐熱性、耐蝕性、耐候性等を考慮すること。</t>
  </si>
  <si>
    <t>・塗装仕上げは原則として錆止め補修後、中塗り１回、上塗り２回とすること。</t>
  </si>
  <si>
    <t>・機器類は、原則として本体に機器名を表示すること。</t>
  </si>
  <si>
    <t>・配管は各流体別に色分けし、流体名と流動方向を表示すること。</t>
  </si>
  <si>
    <t>・火葬業務に支障の生じないよう、自動操作の機器は手動操作への切替えができること。</t>
  </si>
  <si>
    <t>・火葬中の停電時においても、安全かつ迅速に機器の復旧ができること。</t>
  </si>
  <si>
    <t>・将来の火葬炉の更新を考慮した機器配置とすること。</t>
  </si>
  <si>
    <t>・本設備は地震に対し、人の安全や施設機能の確保が図られるよう施工すること。</t>
  </si>
  <si>
    <t>・設備の運転管理に必要な点検口、試験口及び掃除口を適切な場所に設けること。</t>
  </si>
  <si>
    <t>②燃焼設備</t>
    <phoneticPr fontId="4"/>
  </si>
  <si>
    <t>ア 主燃焼炉</t>
    <phoneticPr fontId="4"/>
  </si>
  <si>
    <t>数量：人体炉８基（うち１基は予備炉）、動物炉１基</t>
    <rPh sb="0" eb="2">
      <t>スウリョウ</t>
    </rPh>
    <phoneticPr fontId="51"/>
  </si>
  <si>
    <t>付属品：炉内圧力計、炉内温度計、その他必要なもの一式</t>
    <rPh sb="0" eb="3">
      <t>フゾクヒン</t>
    </rPh>
    <phoneticPr fontId="51"/>
  </si>
  <si>
    <t>・ケーシングは鋼板製とし、隙間から外気の侵入がない構造とすること。</t>
  </si>
  <si>
    <t>・炉の構造材は、使用箇所に応じた特性及び十分な耐久性を有すること。</t>
  </si>
  <si>
    <t>・炉の構造は、柩の収容、焼骨の取り出しが容易で、耐熱性、気密性を十分保てるものとし、運転操作性、燃焼効率がよく、維持管理面を考慮したものとすること。</t>
  </si>
  <si>
    <t>・デレッキ操作をすることなく、所定の時間内に火葬を行える設備とすること。</t>
  </si>
  <si>
    <t>・不完全燃焼がなく、焼骨がある程度まとまった形で遺族の目に触れることを考慮し、炉内温度を設定・調整すること。</t>
  </si>
  <si>
    <t>・省力化を考慮し、自動化を図るとともに操作が容易な設備とすること。</t>
  </si>
  <si>
    <t>・炉内清掃及び点検が容易な設備とすること。</t>
  </si>
  <si>
    <t>・動物炉の主な仕様は、人体炉と同等とすること。</t>
  </si>
  <si>
    <t>数量：８面</t>
    <rPh sb="0" eb="2">
      <t>スウリョウ</t>
    </rPh>
    <rPh sb="4" eb="5">
      <t>メン</t>
    </rPh>
    <phoneticPr fontId="51"/>
  </si>
  <si>
    <t>イ 断熱扉</t>
    <phoneticPr fontId="4"/>
  </si>
  <si>
    <t>・堅牢で開閉操作が容易であり、かつ断熱性、気密性が維持できる構造とすること。</t>
  </si>
  <si>
    <t>・開閉装置故障の際には手動で開閉できるものとすること。</t>
  </si>
  <si>
    <t>ウ 炉内台車</t>
    <phoneticPr fontId="4"/>
  </si>
  <si>
    <t>人体炉用：８台（予備の設置については事業者の提案とする）</t>
    <rPh sb="11" eb="13">
      <t>セッチ</t>
    </rPh>
    <rPh sb="18" eb="21">
      <t>ジギョウシャ</t>
    </rPh>
    <rPh sb="22" eb="24">
      <t>テイアン</t>
    </rPh>
    <phoneticPr fontId="51"/>
  </si>
  <si>
    <t>動物炉用：１台（予備の設置については事業者の提案とする）</t>
    <rPh sb="0" eb="2">
      <t>ドウブツ</t>
    </rPh>
    <rPh sb="2" eb="3">
      <t>ロ</t>
    </rPh>
    <rPh sb="3" eb="4">
      <t>ヨウ</t>
    </rPh>
    <phoneticPr fontId="51"/>
  </si>
  <si>
    <t>・人体炉用、動物炉用、予備を含め、付属品とともに必要台数を備えること。</t>
  </si>
  <si>
    <t>・棺の収容、焼骨の取り出しが容易で、運転操作性、燃焼効率がよいものとすること。</t>
  </si>
  <si>
    <t>・十分な耐久性を有し、汚汁の浸透による臭気発散がない構造とすること。</t>
  </si>
  <si>
    <t>・台車の表面は、目地無しの一体構造とするなど、メンテナンス性に配慮すること。</t>
  </si>
  <si>
    <t>・六価クロム対策を講ずること。方法は事業者の提案とする。</t>
  </si>
  <si>
    <t>エ 炉内台車移動装置</t>
    <phoneticPr fontId="4"/>
  </si>
  <si>
    <t>数量：９台以上</t>
    <rPh sb="0" eb="2">
      <t>スウリョウ</t>
    </rPh>
    <phoneticPr fontId="51"/>
  </si>
  <si>
    <t>・安全性・操作性に優れた構造とすること。</t>
  </si>
  <si>
    <t>・炉内台車を前室及び主燃焼炉内に安全に移動できるものとすること。</t>
  </si>
  <si>
    <t>・故障時においても、手動に切り替えて運転・操作できる構造とすること。</t>
  </si>
  <si>
    <t>・主燃焼炉内への空気の侵入を防止できる構造とすること。</t>
  </si>
  <si>
    <t>・動物炉用は、主燃焼炉前で炉内台車を支持・固定して清掃等ができる構造とすること。</t>
  </si>
  <si>
    <t>オ 再燃焼炉</t>
    <phoneticPr fontId="4"/>
  </si>
  <si>
    <t>数量：９基（主燃焼炉と同数）</t>
    <rPh sb="0" eb="2">
      <t>スウリョウ</t>
    </rPh>
    <phoneticPr fontId="51"/>
  </si>
  <si>
    <t>・燃焼効率がよく、ばい煙、臭気の除去に必要な滞留時間と燃焼温度を有すること。</t>
  </si>
  <si>
    <t>・火葬開始時から、ばい煙、臭気の除去及びダイオキシン類の分解に必要な性能を有すること。</t>
  </si>
  <si>
    <t>・混合、攪拌燃焼が効果的に行われる炉内構造とすること。</t>
  </si>
  <si>
    <t>・最大排ガス量（主燃焼炉排ガス量＋再燃焼炉発生ガス量）時において1.0秒以上の滞留時間を確保できるとともに、混合攪拌が効果的に行われる構造とすること。</t>
  </si>
  <si>
    <t>・炉内圧力は、経済性も含め、運転に支障のないものとすること。</t>
  </si>
  <si>
    <t>カ 主燃焼炉用バーナ</t>
    <phoneticPr fontId="4"/>
  </si>
  <si>
    <t>燃料：灯油を基本とし、事業者の提案とする。</t>
    <rPh sb="0" eb="2">
      <t>ネンリョウ</t>
    </rPh>
    <phoneticPr fontId="51"/>
  </si>
  <si>
    <t>付属品：着火装置、火炎監視装置、燃焼制御装置、その他必要なもの一式</t>
    <rPh sb="0" eb="3">
      <t>フゾクヒン</t>
    </rPh>
    <phoneticPr fontId="51"/>
  </si>
  <si>
    <t>・火葬に適した性能を有し、安全確実な着火と安定した燃焼ができること。</t>
  </si>
  <si>
    <t>・低騒音で安全性が高いこと。</t>
  </si>
  <si>
    <t>・難燃部に火炎を照射できること。</t>
  </si>
  <si>
    <t>キ 再燃焼炉用バーナ</t>
    <phoneticPr fontId="4"/>
  </si>
  <si>
    <t>・炉の温度制御ができ、排ガスとの混合接触が十分に行えること。</t>
  </si>
  <si>
    <t>・安全確実な着火と安定した燃焼ができること。</t>
  </si>
  <si>
    <t>・燃焼量及び火炎形状の調整が可能なものとすること。</t>
  </si>
  <si>
    <t>・自動制御の場合は、故障時には手動への切り替えが可能なものとすること。</t>
  </si>
  <si>
    <t>・着火装置、火炎監視装置、燃焼制御装置、その他必要な付属品を備えること。</t>
  </si>
  <si>
    <t>ク 燃焼用空気送風機</t>
    <phoneticPr fontId="4"/>
  </si>
  <si>
    <t>数量：９基</t>
    <rPh sb="0" eb="2">
      <t>スウリョウ</t>
    </rPh>
    <phoneticPr fontId="51"/>
  </si>
  <si>
    <t>・容量は、実運転に支障のないよう余裕があり、安定した制御ができること。</t>
    <phoneticPr fontId="4"/>
  </si>
  <si>
    <t>・低騒音、低振動のものとすること。</t>
    <phoneticPr fontId="4"/>
  </si>
  <si>
    <t>③通風設備</t>
    <phoneticPr fontId="4"/>
  </si>
  <si>
    <t>ア 排風機</t>
    <phoneticPr fontId="4"/>
  </si>
  <si>
    <t>・容量は、実運転に支障のないよう風量、風圧に余裕を持たせること。</t>
  </si>
  <si>
    <t>・排ガスに対して耐熱性、耐蝕性を有すること。</t>
  </si>
  <si>
    <t>・低騒音、低振動であること。</t>
  </si>
  <si>
    <t>イ 炉内圧制御装置</t>
    <phoneticPr fontId="4"/>
  </si>
  <si>
    <t>・炉内圧力の変動に対する応答が早く、安定した制御ができること。</t>
  </si>
  <si>
    <t>・炉内を適切な負圧に維持できるものとすること。</t>
  </si>
  <si>
    <t>・炉内圧力の制御は、炉ごとで単独に行うこと。</t>
  </si>
  <si>
    <t>・高温部で使用する部材については、十分な耐久性を有する材料を選定すること。</t>
  </si>
  <si>
    <t>・点検、補修、交換が容易にできるよう考慮すること。</t>
  </si>
  <si>
    <t>ウ 煙道</t>
    <phoneticPr fontId="4"/>
  </si>
  <si>
    <t>・冷却装置、集じん装置、排気筒を除く排ガスの通路とする。</t>
  </si>
  <si>
    <t>・ダストの堆積がない構造とすること。</t>
  </si>
  <si>
    <t>・内部の点検、補修がしやすい構造とし、適所に点検口を設けること。</t>
  </si>
  <si>
    <t>・熱による伸縮を考慮した構造とすること。</t>
  </si>
  <si>
    <t>・排ガスの冷却に熱交換器を使用した場合は、腐食に十分配慮すること。</t>
  </si>
  <si>
    <t>エ 排気筒</t>
    <phoneticPr fontId="4"/>
  </si>
  <si>
    <t>・短煙突を採用し外部から見えにくくすること。</t>
  </si>
  <si>
    <t>・騒音発生の防止と排ガスの大気拡散を考慮し、適切な排出速度とすること。</t>
  </si>
  <si>
    <t>・雨水等の侵入防止を考慮した適切な構造とすること。排気筒上部にかさ等を設置する場合は、排ガス基準の順守や保守管理が適切に行える仕様にすること。</t>
  </si>
  <si>
    <t>・耐振性、耐蝕性、耐熱性を有すること。</t>
  </si>
  <si>
    <t>・排ガス及び臭気の測定作業を安全に行える位置に測定口を設けること。</t>
  </si>
  <si>
    <t>④排ガス冷却設備</t>
    <phoneticPr fontId="4"/>
  </si>
  <si>
    <t>ア 排ガス冷却器</t>
    <phoneticPr fontId="4"/>
  </si>
  <si>
    <t>・再燃焼炉から排出される高温ガスを、指定温度に短時間で均一に降温できる構造とすること。</t>
  </si>
  <si>
    <t>・耐熱性及び耐蝕性にすぐれた材質とすること。</t>
  </si>
  <si>
    <t>・排ガス冷却に熱交換器を使用する場合は、ダイオキシン類が再合成しないよう十分留意すること。</t>
  </si>
  <si>
    <t>・温度制御方式は、自動的に制御できるものとすること。</t>
  </si>
  <si>
    <t>・冷却設備出口における排ガス温度は、200℃以下とすること。</t>
  </si>
  <si>
    <t>イ 排ガス冷却用送風機</t>
    <phoneticPr fontId="4"/>
  </si>
  <si>
    <t>・容量は、運転に支障のないよう余裕があり、安定した制御ができるものとすること。</t>
  </si>
  <si>
    <t>・低騒音及び低振動とすること。</t>
  </si>
  <si>
    <t>⑤排ガス処理設備</t>
    <phoneticPr fontId="4"/>
  </si>
  <si>
    <t>ア 集じん装置</t>
    <phoneticPr fontId="4"/>
  </si>
  <si>
    <t>・処理ガス量は、実運転に支障のないよう余裕をもった計画とすること。</t>
  </si>
  <si>
    <t>・排ガスが偏流しない構造とすること。</t>
  </si>
  <si>
    <t>・排ガス濃度は、本要求水準書「第２／６／１）／④公害防止基準」によること。</t>
  </si>
  <si>
    <t>・排ガスの結露による腐食やダストの固着が生じない材質・構造とすること。</t>
  </si>
  <si>
    <t>・高温の排ガスを処理することから、耐熱性に優れたものとすること。</t>
  </si>
  <si>
    <t>・捕集したダストは、自動で集じん装置外に排出され、その後、灰吸引装置で集じん灰貯留部（専用容器）へ移送すること。</t>
  </si>
  <si>
    <t>・室内に集じん灰が飛散しない構造とすること。</t>
  </si>
  <si>
    <t>・結露対策として、加温装置を設置すること。</t>
  </si>
  <si>
    <t>・ろ過面積、ろ過速度及び圧力損失は実運転に支障のないよう余裕をとること。</t>
  </si>
  <si>
    <t>・ランニングコストを考慮するとともに、保守点検がしやすい構造とすること。</t>
  </si>
  <si>
    <t>イ 集じん灰排出装置</t>
    <phoneticPr fontId="4"/>
  </si>
  <si>
    <t>・集じん装置で捕集した集じん灰を、室内に飛散させることなく集じん灰貯留部（専用容器）へ自動で移送できる構造とすること。</t>
  </si>
  <si>
    <t>・保守点検が容易な構造とし、適所に点検口を設けること。</t>
  </si>
  <si>
    <t>ウ 触媒装置</t>
    <phoneticPr fontId="4"/>
  </si>
  <si>
    <t>・触媒装置により排ガス中のダイオキシン類を除去し、基準を遵守すること。</t>
    <phoneticPr fontId="4"/>
  </si>
  <si>
    <t>・動物炉についても、人体炉と同等の性能、構造とすること。</t>
    <phoneticPr fontId="4"/>
  </si>
  <si>
    <t>⑥付帯設備</t>
    <phoneticPr fontId="4"/>
  </si>
  <si>
    <t>ア 炉前化粧扉</t>
    <phoneticPr fontId="4"/>
  </si>
  <si>
    <t>数量：人体炉用８組、動物炉用１組</t>
    <rPh sb="0" eb="2">
      <t>スウリョウ</t>
    </rPh>
    <phoneticPr fontId="51"/>
  </si>
  <si>
    <t>・遮音・断熱を考慮した構造とすること。</t>
  </si>
  <si>
    <t>・開閉操作は炉前操作盤にて行い、手動開閉も可能であるものとすること。</t>
  </si>
  <si>
    <t>・人体炉用の表面意匠は、最期の別れにふさわしいデザインについて十分に考慮し、青森市との協議により決定するものとする。動物炉用については、機能及び性能を満たす仕様とする。</t>
  </si>
  <si>
    <t>イ 前室</t>
    <phoneticPr fontId="4"/>
  </si>
  <si>
    <t>数量：９基</t>
    <rPh sb="0" eb="2">
      <t>スウリョウ</t>
    </rPh>
    <rPh sb="4" eb="5">
      <t>キ</t>
    </rPh>
    <phoneticPr fontId="51"/>
  </si>
  <si>
    <t>冷却時間：炉内及び前室内での冷却により、最短で15分以内で収骨可能な能力とする。</t>
    <rPh sb="0" eb="4">
      <t>レイキャクジカン</t>
    </rPh>
    <phoneticPr fontId="51"/>
  </si>
  <si>
    <t>・会葬者等の目に触れる部分は、尊厳性を損なわない材質及び仕上げとすること。</t>
  </si>
  <si>
    <t>・遮音、断熱を考慮した構造とすること。</t>
  </si>
  <si>
    <t>・炉内台車の清掃が容易にできる構造とすること。</t>
  </si>
  <si>
    <t>・炉前化粧扉の開放時でも前室内を負圧に保てるものとすること。</t>
  </si>
  <si>
    <t>ウ 残骨灰、集じん灰吸引装置</t>
    <phoneticPr fontId="4"/>
  </si>
  <si>
    <t>ａ）残骨灰用</t>
    <phoneticPr fontId="4"/>
  </si>
  <si>
    <t>円滑な運営に支障のない設備、数量を設置すること。</t>
    <phoneticPr fontId="4"/>
  </si>
  <si>
    <t>吸引装置：１基以上</t>
    <rPh sb="0" eb="2">
      <t>キュウイン</t>
    </rPh>
    <rPh sb="2" eb="4">
      <t>ソウチ</t>
    </rPh>
    <rPh sb="6" eb="7">
      <t>キ</t>
    </rPh>
    <rPh sb="7" eb="9">
      <t>イジョウ</t>
    </rPh>
    <phoneticPr fontId="51"/>
  </si>
  <si>
    <t>集じん装置：サイクロン１基、バグフィルター１基／払い落とし方式：自動</t>
    <rPh sb="0" eb="1">
      <t>シュウ</t>
    </rPh>
    <rPh sb="3" eb="5">
      <t>ソウチ</t>
    </rPh>
    <rPh sb="24" eb="25">
      <t>ハラ</t>
    </rPh>
    <rPh sb="26" eb="27">
      <t>オ</t>
    </rPh>
    <rPh sb="29" eb="31">
      <t>ホウシキ</t>
    </rPh>
    <rPh sb="32" eb="34">
      <t>ジドウ</t>
    </rPh>
    <phoneticPr fontId="51"/>
  </si>
  <si>
    <t>ｂ）集じん灰用</t>
    <phoneticPr fontId="4"/>
  </si>
  <si>
    <t>吸引装置：２基（人体炉用１基、動物炉用１基）</t>
    <rPh sb="0" eb="2">
      <t>キュウイン</t>
    </rPh>
    <rPh sb="2" eb="4">
      <t>ソウチ</t>
    </rPh>
    <rPh sb="6" eb="7">
      <t>キ</t>
    </rPh>
    <rPh sb="8" eb="10">
      <t>ジンタイ</t>
    </rPh>
    <rPh sb="10" eb="11">
      <t>ロ</t>
    </rPh>
    <rPh sb="11" eb="12">
      <t>ヨウ</t>
    </rPh>
    <rPh sb="13" eb="14">
      <t>キ</t>
    </rPh>
    <rPh sb="15" eb="17">
      <t>ドウブツ</t>
    </rPh>
    <rPh sb="17" eb="18">
      <t>ロ</t>
    </rPh>
    <rPh sb="18" eb="19">
      <t>ヨウ</t>
    </rPh>
    <rPh sb="20" eb="21">
      <t>キ</t>
    </rPh>
    <phoneticPr fontId="51"/>
  </si>
  <si>
    <t>集じん装置：バグフィルター２基（人体炉用１基、動物炉用１基）／払い落とし方式：自動</t>
    <rPh sb="0" eb="1">
      <t>シュウ</t>
    </rPh>
    <rPh sb="3" eb="5">
      <t>ソウチ</t>
    </rPh>
    <rPh sb="31" eb="32">
      <t>ハラ</t>
    </rPh>
    <rPh sb="33" eb="34">
      <t>オ</t>
    </rPh>
    <rPh sb="36" eb="38">
      <t>ホウシキ</t>
    </rPh>
    <rPh sb="39" eb="41">
      <t>ジドウ</t>
    </rPh>
    <phoneticPr fontId="51"/>
  </si>
  <si>
    <t>ｃ）吸引</t>
    <phoneticPr fontId="4"/>
  </si>
  <si>
    <t>残骨灰用：（収骨室用）収骨室と同数とする。</t>
    <rPh sb="0" eb="3">
      <t>ザンコツバイ</t>
    </rPh>
    <rPh sb="3" eb="4">
      <t>ヨウ</t>
    </rPh>
    <rPh sb="11" eb="13">
      <t>シュウコツ</t>
    </rPh>
    <rPh sb="13" eb="14">
      <t>シツ</t>
    </rPh>
    <rPh sb="15" eb="17">
      <t>ドウスウ</t>
    </rPh>
    <phoneticPr fontId="51"/>
  </si>
  <si>
    <t>付属品：吸引ホース、その他必要なもの一式</t>
    <rPh sb="0" eb="3">
      <t>フゾクヒン</t>
    </rPh>
    <phoneticPr fontId="51"/>
  </si>
  <si>
    <t>・台車、集じん装置等の清掃のため残骨灰用、集じん灰用を設けること。</t>
  </si>
  <si>
    <t>・低騒音で、保守点検が容易な構造とすること。</t>
  </si>
  <si>
    <t>・自動で灰の搬出（灰排出装置から吸引装置へ）が行えるよう整備すること。</t>
  </si>
  <si>
    <t>・炉内台車清掃用の別室を設置する場合は、別室にも吸引口を設けること。</t>
  </si>
  <si>
    <t>・容量は、実運転に支障のないものとすること。</t>
  </si>
  <si>
    <t>ｄ）柩運搬車</t>
    <phoneticPr fontId="4"/>
  </si>
  <si>
    <t>・炉及び柩の寸法に適し、美観に優れた材質とすること。</t>
  </si>
  <si>
    <t>・柩を霊柩車から告別室及び炉前まで運搬し、さらに前室内の炉内台車上に柩を安置するための専用台車とすること。</t>
  </si>
  <si>
    <t>・電動走行式とするが、手動に切り替えができ容易に走行できる構造とすること。</t>
  </si>
  <si>
    <t>・炉内台車上に柩の安置が容易に行える装置を備えるものとすること。</t>
  </si>
  <si>
    <t>・バッテリーは、一日の通常作業に支障のない容量とすること。</t>
  </si>
  <si>
    <t>・停電時においても電動走行に支障のない充電体制を構築すること。</t>
  </si>
  <si>
    <t>ｅ）炉内台車運搬車</t>
    <phoneticPr fontId="51"/>
  </si>
  <si>
    <t>・炉内台車を運搬するための専用台車とするが、柩運搬車、炉内台車運搬車が兼用できる場合は兼用を可とし、必要台数を整備すること。</t>
  </si>
  <si>
    <t>・耐久性に配慮して、各部材は十分な強度を持つものとすること。</t>
  </si>
  <si>
    <t>・炉内台車の出入が自動で行える装置を備えること。</t>
  </si>
  <si>
    <t>・会葬者等が火傷するおそれのない構造とすること。</t>
  </si>
  <si>
    <t>ｆ）燃料供給設備</t>
    <phoneticPr fontId="4"/>
  </si>
  <si>
    <t>・各火葬炉の燃料消費量が計測・記録・出力できる手段を備えること。</t>
    <phoneticPr fontId="4"/>
  </si>
  <si>
    <t>ｇ）動物用残骨灰吸引クリーナー</t>
    <phoneticPr fontId="4"/>
  </si>
  <si>
    <t>数量：１台</t>
    <rPh sb="0" eb="2">
      <t>スウリョウ</t>
    </rPh>
    <phoneticPr fontId="51"/>
  </si>
  <si>
    <t>その他：電源、バケット容量等は、事業者の提案に委ねるものとする。</t>
    <rPh sb="2" eb="3">
      <t>タ</t>
    </rPh>
    <phoneticPr fontId="51"/>
  </si>
  <si>
    <t>⑦電気・計装設備</t>
    <phoneticPr fontId="4"/>
  </si>
  <si>
    <t>ア  一般事項</t>
    <phoneticPr fontId="4"/>
  </si>
  <si>
    <t>・火葬炉設備に必要なすべての電気設備及び電気計装設備を整備すること。</t>
  </si>
  <si>
    <t>・火葬炉設備の安定した運転、制御に必要な装置及び計器等を設置すること。</t>
  </si>
  <si>
    <t>・運転管理は現場操作盤及び火葬炉監視室で行うものとし、プロセス監視に必要な機器、表示器、警報装置を具備すること。また、現場操作盤での操作が火葬炉監視室より優先されるシステムとすること。</t>
  </si>
  <si>
    <t>・火葬炉設備の更新等を考慮し、計画すること。</t>
  </si>
  <si>
    <r>
      <t>・計装項目は以下の「</t>
    </r>
    <r>
      <rPr>
        <b/>
        <sz val="11"/>
        <color rgb="FFFF0000"/>
        <rFont val="ＭＳ Ｐゴシック"/>
        <family val="3"/>
        <charset val="128"/>
      </rPr>
      <t>計器</t>
    </r>
    <r>
      <rPr>
        <sz val="11"/>
        <rFont val="ＭＳ Ｐゴシック"/>
        <family val="3"/>
        <charset val="128"/>
      </rPr>
      <t>制御一覧表」の内容を標準とするが、詳細は事業者の提案に委ねるものとする。</t>
    </r>
    <phoneticPr fontId="4"/>
  </si>
  <si>
    <t>イ 機器仕様</t>
    <phoneticPr fontId="4"/>
  </si>
  <si>
    <t>ａ）一般事項</t>
    <phoneticPr fontId="4"/>
  </si>
  <si>
    <t>・配線は、エコ仕様のものを利用し、動力用はＥＭ－ＣＥケーブル等、制御用はＥＭ－ＣＥＥ／Ｆケーブル、ＣＥＥ／Ｆ－Ｓケーブル、耐熱ケーブル等、目的及び使用環境に適したものを使用すること。</t>
  </si>
  <si>
    <t>・配線は原則電線管に配線し、隠ぺい部は合成樹脂製可とう管、露出部は金属管を使うこと。</t>
  </si>
  <si>
    <t>・ケーブル配線には、必要に応じ、ケーブルラックを使用すること。</t>
  </si>
  <si>
    <t>・使用機器は、極力汎用品から選択するとともに、それぞれの機器が互換性のある製品に統一すること。</t>
  </si>
  <si>
    <t>・盤類は搬入及び将来の更新等を十分考慮した形状、寸法とすること。</t>
  </si>
  <si>
    <t>・盤類は原則として防じん構造とすること。</t>
  </si>
  <si>
    <t>・計装項目は、すべての機器の安全運転を確保することを目的として、表示・操作・警報等必要十分な項目を設定すること。</t>
  </si>
  <si>
    <t>・各電動機には、原則として現場操作盤を設置すること。</t>
  </si>
  <si>
    <t>・電子機器は、停電時に異常が生じないようバッテリー等ですべてバックアップを行うこと。</t>
  </si>
  <si>
    <t>ｂ）動力制御盤</t>
    <phoneticPr fontId="4"/>
  </si>
  <si>
    <t>・形式は鋼板製自立閉鎖型及び壁掛型を基本とすること。</t>
  </si>
  <si>
    <t>・事業者の判断により、適所に分割して設置することも可とする。</t>
  </si>
  <si>
    <t>ｃ）火葬炉現場操作盤</t>
    <phoneticPr fontId="4"/>
  </si>
  <si>
    <t>・運転状況の表示はカラー液晶型とし、すべてのデータが表示されるとともに、すべての機器の手動操作がタッチパネル上で行えること。</t>
  </si>
  <si>
    <t>・操作機器、計装計器、異常警報装置を備え、各機器の操作が手動で行えること。</t>
  </si>
  <si>
    <t>・インバータの動作、排煙濃度計の動作、酸素濃度計の動作等のチェックが可能なものとすること。</t>
  </si>
  <si>
    <t>ｄ）中央監視制御盤</t>
    <phoneticPr fontId="4"/>
  </si>
  <si>
    <t>・火葬炉設備の運転状態を火葬炉の系統別に集中監視できるものとし、必要な運転情報等の表示及び記録を行えるものとすること。</t>
  </si>
  <si>
    <t>・プロセスデータ及びトレンドの収集・表示・記録機能、故障表示・記録機能、各計測データ、火葬開始・終了時間等を収集・バックアップし、外部の記憶装置に保存できるものとすること。また、日報・月報・年報の帳票が作成でき、その結果を印字できること。なお、各計測データは連続して記録するものとする。</t>
  </si>
  <si>
    <t xml:space="preserve">・各炉のすべての機器の手動操作を、中央監視制御盤により行えるものとすること。 </t>
  </si>
  <si>
    <t>・停電によるシステム障害の発生を防止するため、無停電電源装置を設けてシステムの保護を行えるものとするが、中央監視制御装置が機能しない場合でも、火葬が可能なシステムとすること。</t>
  </si>
  <si>
    <t>・各種センサーの信号は、コンピューター等で収集できるものとするが、センサーの設置位置については、事業者の提案に委ねるものとする。</t>
  </si>
  <si>
    <t>ｅ）炉前操作盤（化粧扉開閉用）</t>
    <phoneticPr fontId="4"/>
  </si>
  <si>
    <t>・炉前化粧扉の操作機能を有するものとする。</t>
    <phoneticPr fontId="4"/>
  </si>
  <si>
    <t>ｆ）計装制御装置</t>
    <phoneticPr fontId="4"/>
  </si>
  <si>
    <t>・火葬炉の安定した運転・制御に必要な計装制御機器を設置すること。なお、原則として火葬炉の運転・制御は炉操作盤で行うこととするが、火葬炉監視室でも、監視・各種記録の他、機器遠隔操作ができるものとする。</t>
  </si>
  <si>
    <t>ｇ）モニター整備</t>
    <phoneticPr fontId="4"/>
  </si>
  <si>
    <t>排気筒監視用カメラ、場内防犯カメラ及びモニターを整備し、記録できるようにすること。また、モニターはカラー表示ができるものとし、事務室及び火葬炉監視室に設置すること。</t>
    <phoneticPr fontId="51"/>
  </si>
  <si>
    <t>・排気筒監視用カメラ</t>
    <phoneticPr fontId="51"/>
  </si>
  <si>
    <t>付属品：可動雲台、ワイパー、その他必要なもの一式</t>
    <rPh sb="0" eb="3">
      <t>フゾクヒン</t>
    </rPh>
    <phoneticPr fontId="51"/>
  </si>
  <si>
    <t>・場内監視カメラ</t>
    <phoneticPr fontId="51"/>
  </si>
  <si>
    <t>【屋外監視カメラ】</t>
    <rPh sb="3" eb="5">
      <t>カンシ</t>
    </rPh>
    <phoneticPr fontId="51"/>
  </si>
  <si>
    <t>数量：２台以上（事業用地出入口１台、駐車場１台）</t>
    <rPh sb="0" eb="1">
      <t>スウ</t>
    </rPh>
    <rPh sb="1" eb="2">
      <t>リョウ</t>
    </rPh>
    <phoneticPr fontId="51"/>
  </si>
  <si>
    <t>【屋内監視カメラ】</t>
    <rPh sb="3" eb="5">
      <t>カンシ</t>
    </rPh>
    <phoneticPr fontId="51"/>
  </si>
  <si>
    <t>数量：６台以上</t>
    <rPh sb="0" eb="2">
      <t>スウリョウ</t>
    </rPh>
    <rPh sb="4" eb="5">
      <t>ダイ</t>
    </rPh>
    <rPh sb="5" eb="7">
      <t>イジョウ</t>
    </rPh>
    <phoneticPr fontId="51"/>
  </si>
  <si>
    <t>・告別室兼収骨室：室数に応じた台数</t>
    <phoneticPr fontId="4"/>
  </si>
  <si>
    <t>・炉室・炉機械室：１台</t>
    <phoneticPr fontId="4"/>
  </si>
  <si>
    <t>・待合ホール：１台</t>
    <phoneticPr fontId="4"/>
  </si>
  <si>
    <t>・モニター</t>
    <phoneticPr fontId="51"/>
  </si>
  <si>
    <t>数量：２台（事務室用１台、制御室用１台）以上</t>
    <rPh sb="0" eb="2">
      <t>スウリョウ</t>
    </rPh>
    <rPh sb="13" eb="16">
      <t>セイギョシツ</t>
    </rPh>
    <phoneticPr fontId="51"/>
  </si>
  <si>
    <t>⑧その他</t>
    <phoneticPr fontId="4"/>
  </si>
  <si>
    <t xml:space="preserve">ア 保守点検工具等 </t>
    <phoneticPr fontId="4"/>
  </si>
  <si>
    <t xml:space="preserve">事業者は必要な工具を納入し、納入工具リストを提出すること。 </t>
    <phoneticPr fontId="4"/>
  </si>
  <si>
    <t xml:space="preserve">イ 収骨用具 </t>
    <phoneticPr fontId="4"/>
  </si>
  <si>
    <t>収骨用具として、骨壷及び収骨箸を置く収骨台、その他必要なもの一式を整備すること。</t>
    <phoneticPr fontId="4"/>
  </si>
  <si>
    <t xml:space="preserve">ウ その他必要なもの </t>
    <phoneticPr fontId="4"/>
  </si>
  <si>
    <t>その他、火葬を行うに当たって必要な用具等については、事業者の責任において整備すること。</t>
    <phoneticPr fontId="4"/>
  </si>
  <si>
    <t>7-1)電気設備</t>
    <phoneticPr fontId="4"/>
  </si>
  <si>
    <t>①基本要件</t>
    <phoneticPr fontId="4"/>
  </si>
  <si>
    <t>・各項目の要求を満たすために必要な配管配線工事及び幹線工事を行うこと。</t>
  </si>
  <si>
    <t>・配線は、エコ仕様のものを利用し目的及び使用環境に適したものを使用すること。</t>
  </si>
  <si>
    <t>・配線は原則電線管に配線し、隠ぺい部は合成樹脂製可とう管、露出部は金属管を使用すること。</t>
  </si>
  <si>
    <t xml:space="preserve">・ケーブル配線は、必要に応じ、ケーブルラックを使用すること。 </t>
  </si>
  <si>
    <t>・給排水管・給油管のもとに、操作盤や配線ラックを設置しないこと。</t>
  </si>
  <si>
    <t>・盤類は搬入を十分考慮した形状、寸法とすること。</t>
  </si>
  <si>
    <t>②電灯設備</t>
    <phoneticPr fontId="4"/>
  </si>
  <si>
    <t>・照明設備は、業務内容、執務環境等に応じて、光環境の確保を図り、保守、運用等が容易な設備とすること。</t>
  </si>
  <si>
    <t>・照明器具、コンセント等、適当な数を設置すること。</t>
  </si>
  <si>
    <t>・非常照明、誘導灯等は、関係法令等に基づき設置すること。</t>
  </si>
  <si>
    <t>・ＬＥＤ等の省エネルギー型器具を積極的に採用すること。</t>
  </si>
  <si>
    <t>・吹抜等高所にある器具については、自動昇降装置等にて容易に保守管理ができるようにすること。</t>
  </si>
  <si>
    <t>・トイレ等利用者の出入りを伴う場所については、自動点灯・消灯の可能な方式とすること。</t>
  </si>
  <si>
    <t>・外灯は、自動点灯・消灯及び時間点灯・消灯の可能な方式とすること。</t>
  </si>
  <si>
    <t>・照明設備は、各室において操作できるものとし、事務室等で中央管理できるものとすること。</t>
  </si>
  <si>
    <t>③動力設備</t>
    <phoneticPr fontId="4"/>
  </si>
  <si>
    <t>・ボイラー、空調機、ポンプ類、炉機械室等、適当な数を設置すること。</t>
  </si>
  <si>
    <t>・動力制御盤は、原則として各機械室内に設置すること。また、機器の警報は事務室で受信できることとし、各動力制御は中央管理できるようにすることが望ましい。</t>
  </si>
  <si>
    <t>④避雷設備</t>
    <phoneticPr fontId="4"/>
  </si>
  <si>
    <t>・避雷設備が必要となる場合は、建築基準法及び消防法に基づき設置すること。</t>
    <phoneticPr fontId="4"/>
  </si>
  <si>
    <t>⑤受変電設備</t>
    <phoneticPr fontId="4"/>
  </si>
  <si>
    <t>・屋内に受変電設備を設置し、受電、変電を行うこと。</t>
  </si>
  <si>
    <t>・有害な場所に設置しないこと。</t>
  </si>
  <si>
    <t>・保守点検、維持管理がしやすいよう設置すること。</t>
  </si>
  <si>
    <t>・電気事業法、労働安全衛生規則等の基準を遵守すること。</t>
  </si>
  <si>
    <t>・高圧受電とすること。</t>
  </si>
  <si>
    <t>⑥静止型電源設備</t>
    <phoneticPr fontId="4"/>
  </si>
  <si>
    <t>・非常用照明、受変電設備の操作用電源として直流電源装置を設置すること。</t>
  </si>
  <si>
    <t>・停電時保障用の無停電電源装置等を設置すること。</t>
  </si>
  <si>
    <t>⑦発電設備</t>
    <phoneticPr fontId="4"/>
  </si>
  <si>
    <t>・災害時等に対応するため停電時非常用電源を設置すること。発電設備の能力は、関係法令等に定めのある機器類の予備電源装置として設置するとともに、施設内の重要負荷への停電時送電用として設置したうえで、火葬業務遂行のために最低限必要な施設を稼動できるものとすること。</t>
  </si>
  <si>
    <t>・非常用照明、受変電設備の操作用電源を設けること。</t>
  </si>
  <si>
    <t>・第４期青森市地球温暖化対策実行計画（事務事業編）第４章／１　省エネルギー対策に記載のある施設管理に準じて対応すること。</t>
  </si>
  <si>
    <r>
      <t>・発電装置の仕様は、</t>
    </r>
    <r>
      <rPr>
        <b/>
        <sz val="11"/>
        <color rgb="FFFF0000"/>
        <rFont val="ＭＳ Ｐゴシック"/>
        <family val="3"/>
        <charset val="128"/>
      </rPr>
      <t>「第１／５／４）燃料等備蓄、災害時の対応」</t>
    </r>
    <r>
      <rPr>
        <sz val="11"/>
        <rFont val="ＭＳ Ｐゴシック"/>
        <family val="3"/>
        <charset val="128"/>
      </rPr>
      <t>を参考とし、火葬炉設備及び事務室、トイレ、給湯室等の火葬業務遂行のために最低限必要な設備が、通常の火葬件数で３日間運転できるものとする。なお、発電装置の台数は、事業者の提案に委ねるものとする。</t>
    </r>
    <phoneticPr fontId="4"/>
  </si>
  <si>
    <t>⑧情報通信網設備</t>
    <phoneticPr fontId="4"/>
  </si>
  <si>
    <t>・新斎場内にインターネット回線を引き込み、事務室及び必要な室に情報コンセントを整備すること。</t>
  </si>
  <si>
    <t>・新斎場内に、必要なＬＡＮ設備を整備すること。</t>
  </si>
  <si>
    <t>・必要に応じて、新斎場の事務室及び利用者が使用する諸室で使用できるWi－Fi設備の設置を可能とする。</t>
  </si>
  <si>
    <t>⑨電話設備</t>
    <phoneticPr fontId="4"/>
  </si>
  <si>
    <t>・事務室まで電話回線を引き込み、外部との通信を可能とする電話設備を設置すること。外部通信機能に必要な交換器の回線数等は維持管理・運営業務の効率性を考慮したうえで、事業者の提案に委ねるものとする。</t>
  </si>
  <si>
    <t>・施設内の連絡用として、主要な室に内線電話機能を有する電話設備を設置すること。</t>
  </si>
  <si>
    <t>⑩時計表示設備</t>
    <phoneticPr fontId="4"/>
  </si>
  <si>
    <t>・事務室に親時計（同期方法は、事業者の提案に委ねるものとする）を、施設内要所に子時計を設置すること。</t>
    <phoneticPr fontId="4"/>
  </si>
  <si>
    <t>⑪案内表示設備</t>
    <phoneticPr fontId="4"/>
  </si>
  <si>
    <t>・告別ホール、収骨室、待合エリア各室の入口及び各炉前に、故人名又は葬家名を表示する表示器を設け、会葬者等や葬祭業者に情報提供を行うこと。</t>
  </si>
  <si>
    <t>・表示器は、受付状況や火葬の進行状況に合わせて葬家名等を変更できるものとし、表示器の操作は一元管理するなど、効率的に運用できるようにすること。なお、火葬炉の中央監視制御装置との連動については、事業者の提案とする。</t>
  </si>
  <si>
    <t>・エントランスホールには、総合案内表示器を設置し、全体の案内を行うこと。</t>
  </si>
  <si>
    <t>・炉前の表示器は、予備炉も含めた台数を設置すること。</t>
  </si>
  <si>
    <t>・遺族・会葬者等が視認する表示装置の表示文字は、ＪＩＳ第一水準、ＪＩＳ第二水準、人名漢字とすること。</t>
  </si>
  <si>
    <t>⑫拡声設備</t>
    <phoneticPr fontId="4"/>
  </si>
  <si>
    <t>・関係法令等による避難等のための設備及び施設内案内用の放送設備を設置すること。</t>
  </si>
  <si>
    <t>・避難等のための放送設備は、自動火災報知設備と連動した設備とすること。</t>
  </si>
  <si>
    <t>⑬誘導支援設備</t>
    <phoneticPr fontId="4"/>
  </si>
  <si>
    <t>・バリアフリートイレ・男性用トイレ及び女性用トイレ各室等に異常があった場合に、表示窓の点灯と音等により知らせることのできる呼出ボタン等の設備を設置すること。</t>
  </si>
  <si>
    <t>・事業者において必要であると判断する場合には、車椅子使用者用駐車場にインターホン等を設置し、配管配線工事を行うこと。</t>
  </si>
  <si>
    <t>⑭テレビ受信設備</t>
    <phoneticPr fontId="4"/>
  </si>
  <si>
    <t>・待合エリアにおいて地上デジタル放送が視聴できるよう整備し、直列ユニットまでの配管配線工事を行うこと。その他の室については、事業者の提案に委ねるものとする。</t>
  </si>
  <si>
    <t>・受信料等は事業者の負担とする。</t>
  </si>
  <si>
    <t>⑮テレビ電波障害防除設備</t>
    <phoneticPr fontId="4"/>
  </si>
  <si>
    <t>・事業者は、建築物によるテレビ電波障害が発生しないよう留意すること。なお、工事期間中に施設建設に伴う近隣のテレビ電波障害が発生した場合は、事業者によりテレビ電波障害防除施設を設置すること。</t>
    <phoneticPr fontId="4"/>
  </si>
  <si>
    <t>⑯監視カメラ設備</t>
    <phoneticPr fontId="4"/>
  </si>
  <si>
    <t>・防犯用及び火葬炉監視用に本要求水準書「第２／６／２）／ｇ）モニター整備」に準じ、適切な数を設置すること。</t>
  </si>
  <si>
    <t>・設置箇所については本要求水準書「第２／６／２）／ｇ）モニター整備」に準じ、各用途に合わせて十分に機能する箇所とし、事業者の提案に委ねるものとする。</t>
  </si>
  <si>
    <t>・監視映像が録画できる装置を本要求水準書「第２／６／２）／ｇ）モニター整備」に準じ設置すること。録画時間や画質等は、後日、画像を確認するのに支障のない程度で、事業者の提案に委ねるものとする。</t>
  </si>
  <si>
    <t>⑰自動火災報知設備</t>
    <phoneticPr fontId="4"/>
  </si>
  <si>
    <t>・関係法令等により、受信機、感知機等を必要な箇所に設置すること。</t>
  </si>
  <si>
    <t>・消防機関への火災通報装置を設置すること。なお、非常放送装置と連動した設備とすること。</t>
  </si>
  <si>
    <t>⑱中央監視制御設備</t>
    <phoneticPr fontId="4"/>
  </si>
  <si>
    <t>・中央制御方式とし、火葬炉に関する事項は火葬炉監視室で、空調設備、防犯設備、監視カメラ、火災報知機等は事務室での監視及び制御が行うことのできる設備とすること。</t>
  </si>
  <si>
    <t>・監視及び制御についての記録が適切に行うことのできる設備とすること。</t>
  </si>
  <si>
    <t>⑲計量設備</t>
    <phoneticPr fontId="4"/>
  </si>
  <si>
    <t>・省エネルギーへの取り組みを踏まえ、適切な系統分けを行い、必要な電力メーター等を確認しやすい場所に設置すること。</t>
  </si>
  <si>
    <t>7-2)機械設備</t>
    <phoneticPr fontId="4"/>
  </si>
  <si>
    <t>・配線は、エコ仕様のものを利用し、目的及び使用環境に適したものを使用すること。</t>
  </si>
  <si>
    <t>・ケーブル配線は、必要に応じ、ケーブルラックを使用すること。</t>
  </si>
  <si>
    <t>・機器類は搬入を十分考慮した形状、寸法とすること。</t>
  </si>
  <si>
    <t>・会葬者等及び従事者の快適性を確保するため、空気調和設備を必要な場所に設置すること。</t>
  </si>
  <si>
    <t>・空気調和設備は、関係法令の定めるところにより、熱環境、室内環境及び環境保全が図られるよう設置すること。</t>
  </si>
  <si>
    <t>・空調のゾーニングは、温湿度条件、使用時間、用途、負荷傾向、階層、方位等を考慮すること。</t>
  </si>
  <si>
    <t>・空調方式は、ゾーニング計画を基に、室内環境の快適性、室内環境の維持、機能性、搬送エネルギーの低減等を検討したうえで、事業者の提案に委ねるものとする。</t>
  </si>
  <si>
    <t>・告別室、炉前ホール、収骨室、霊安室、炉室等、焼香や火葬に係る臭気等に配慮し、臭気対応の空気調和設備を設置すること。</t>
  </si>
  <si>
    <t>・外気取入口及び排気口の位置は、周囲への影響等を考慮すること。</t>
  </si>
  <si>
    <t>・夏季の冷房熱源、冬季の暖房熱源、給湯用熱源のシステムは事業者の提案に委ねるものとする。</t>
  </si>
  <si>
    <t>・高効率、省エネルギー、省資源、長寿命等が可能な設備を積極的に採用すること。</t>
  </si>
  <si>
    <t>・空気調和設備は、積雪・寒冷に起因する室内熱環境に配慮し、省エネルギー対策とのバランスを十分に考慮したものとする。</t>
  </si>
  <si>
    <t>・換気設備は、積雪・寒冷条件下にあっても室内の空気の浄化、燃焼ガスの除去、新鮮空気の供給、臭気や有毒ガスの除去等が有効に確保できるものとする。</t>
  </si>
  <si>
    <t>・空気調和設備に用いる機器、配管等は、凍害、雪害、結露に対して必要な性能を維持し、かつ、十分な耐久性を有するものとする。</t>
  </si>
  <si>
    <t>③換気設備</t>
    <phoneticPr fontId="4"/>
  </si>
  <si>
    <t>・建築基準法等の関係法令の定めるところにより、各室に必要な換気設備を設置すること。換気方式は事業者の提案に委ねるものとする。</t>
  </si>
  <si>
    <t>・告別室、収骨室、その他事業者が必要と判断する箇所に脱臭設備を設置すること。方式については、換気対象室の用途及び換気対象要因を基に検討し、事業者の提案に委ねるものとする。</t>
  </si>
  <si>
    <t>・各室について臭気、熱気等がこもらないよう、また騒音についても十分配慮し、対策を施すこと。</t>
  </si>
  <si>
    <t>・全熱交換器を積極的に採用し、省エネルギーに取り組むこと。</t>
  </si>
  <si>
    <t>④排煙設備</t>
    <phoneticPr fontId="4"/>
  </si>
  <si>
    <t>・排煙は自然排煙を原則とするが、必要に応じて機械排煙を行うことのできる設備とすること。</t>
    <phoneticPr fontId="4"/>
  </si>
  <si>
    <t>⑤衛生器具設備</t>
    <phoneticPr fontId="4"/>
  </si>
  <si>
    <t>・高齢者、障がい者等も含めたすべての利用者が使いやすい器具を採用すること。</t>
  </si>
  <si>
    <t>・節水型の器具を採用すること。</t>
  </si>
  <si>
    <t>⑥給水設備</t>
    <phoneticPr fontId="4"/>
  </si>
  <si>
    <t>・屋外給水設備は、凍結及び除雪等を考慮した構造とする。</t>
  </si>
  <si>
    <t>・災害時を想定し、新斎場の運営が３日間対応可能な受水槽を設置すること。</t>
  </si>
  <si>
    <t>・必要水量を必要圧力で衛生的に供給できるものを設置すること。</t>
  </si>
  <si>
    <t>・保守点検、清掃、維持管理のしやすい構造、材質にすること。</t>
  </si>
  <si>
    <t>・災害時に取り出すことができるよう、緊急遮断弁や防災用給水バルブを整備すること。</t>
  </si>
  <si>
    <t>・給水設備は、用途や水廻り空間環境に応じた適正な水量、圧力、水温を維持し、積雪・寒冷条件下にあっても安定的に供給できるものとする。</t>
  </si>
  <si>
    <t>・雨水の再利用は事業者の提案とするが、将来を含めた経済性を十分に検討して可否を判断すること。</t>
  </si>
  <si>
    <t>⑦ 給湯設備</t>
    <phoneticPr fontId="4"/>
  </si>
  <si>
    <t>・必要温度及び必要湯量を、必要圧力で衛生的に供給できるものを設置すること。</t>
  </si>
  <si>
    <t>・保守点検、清掃、維持管理のしやすい構造、材質とすること。</t>
  </si>
  <si>
    <t>・給湯設備は、用途や水廻り空間環境に応じた適正な水量、圧力、水温を維持し、積雪・寒冷条件下にあっても安定的に供給できるものとする。</t>
  </si>
  <si>
    <t>・給湯設備を設置する部屋及び方式は、事業者の提案に委ねるものとする。</t>
  </si>
  <si>
    <t>⑧ 排水設備</t>
    <phoneticPr fontId="4"/>
  </si>
  <si>
    <t>・滞ることなく、速やかにかつ衛生的に排水できるものを設置すること。</t>
  </si>
  <si>
    <t>・屋外排水設備は、凍結及び除雪等を考慮した構造とする。</t>
  </si>
  <si>
    <t>・排水設備は、積雪・寒冷条件下にあっても室内で生じた排水を速やかに排出され、室内が汚染されないものとする。</t>
  </si>
  <si>
    <t>・ドレン排水は原則、雨水桝に接続すること。</t>
  </si>
  <si>
    <t>・敷地内の雨水を速やかに排水できるよう対策を講ずること。</t>
  </si>
  <si>
    <t>⑨消防設備</t>
    <phoneticPr fontId="4"/>
  </si>
  <si>
    <t>・消防法等の規定に基づく消防設備等を設置すること。</t>
    <phoneticPr fontId="4"/>
  </si>
  <si>
    <t>⑩燃料保管設備</t>
    <phoneticPr fontId="4"/>
  </si>
  <si>
    <t>・災害発生時にインフラ等が遮断された場合でも火葬が可能となるよう、火葬炉設備が通常の火葬件数で３日間運転可能な燃料が備蓄できる設備を設置し、燃料を備蓄すること。ただし、常時使用する燃料とは別に、非常用燃料を液体燃料として備蓄する場合には定期的に入れ替えを行うこと。</t>
  </si>
  <si>
    <t>・「第２／７／１）／⑦発電設備」に使用する燃料についても同時に備蓄できるものとすること。</t>
  </si>
  <si>
    <t>・関係法令等を遵守したものとすること。</t>
  </si>
  <si>
    <t>ア 将来において、新斎場を事業用地内で建て替えることを想定した計画とすること。建て替えまでの間は緩衝緑地とするなど、将来の建て替え工事に当たって既存施設が利用可能な計画とすること。</t>
    <phoneticPr fontId="4"/>
  </si>
  <si>
    <t>第３章 　設計業務要求水準</t>
    <rPh sb="5" eb="7">
      <t>セッケイ</t>
    </rPh>
    <phoneticPr fontId="4"/>
  </si>
  <si>
    <t>1-1）業務の対象</t>
    <rPh sb="4" eb="6">
      <t>ギョウム</t>
    </rPh>
    <rPh sb="7" eb="9">
      <t>タイショウ</t>
    </rPh>
    <phoneticPr fontId="4"/>
  </si>
  <si>
    <t>事業者は、本要求水準書、事業者提案等に基づき、事業用地の造成、排水路及び新斎場を整備するために必要な基本設計及び実施設計、既存施設の解体設計を行う。建築主事への計画通知等、設計に伴い必要な法的手続き及び関係機関協議等は、事業者の責任により実施する。
なお、地質調査は、青森市において実施しており、事業者の責任において当該調査報告書の内容を必要に応じて解釈するとともに、利用すること。また、事業者が必要とする場合に自ら地質調査を行うこと。</t>
    <phoneticPr fontId="4"/>
  </si>
  <si>
    <t>1-2）業務期間</t>
    <rPh sb="4" eb="6">
      <t>ギョウム</t>
    </rPh>
    <rPh sb="6" eb="8">
      <t>キカン</t>
    </rPh>
    <phoneticPr fontId="4"/>
  </si>
  <si>
    <t>設計業務の期間は、事業全体のスケジュールに整合させ、事業者が計画する。具体的な業務期間については、事業者の提案に基づき、事業契約書に定めるものとする。</t>
    <phoneticPr fontId="4"/>
  </si>
  <si>
    <t>1-3）実施体制</t>
    <rPh sb="4" eb="8">
      <t>ジッシタイセイ</t>
    </rPh>
    <phoneticPr fontId="4"/>
  </si>
  <si>
    <t>ア 設計業務、建設業務、工事監理業務の全体を総合的に把握し、調整を行う統括責任者を配置すること。統括責任者は「積雪寒冷特別地域における道路交通の確保に関する特別措置法」により指定された積雪地域もしくは寒冷地域、又は「豪雪地帯対策特別措置法」により指定された豪雪地帯での業務実績を有する者であること。</t>
    <phoneticPr fontId="4"/>
  </si>
  <si>
    <t>イ 設計業務管理技術者、照査技術者を、施工業務の開始から完了まで専任で配置すること。</t>
    <phoneticPr fontId="4"/>
  </si>
  <si>
    <t>ウ 設計業務管理技術者、照査技術者については、参加者（受注者）の構成員と、直接的かつ恒常的な雇用関係にあること。</t>
    <phoneticPr fontId="4"/>
  </si>
  <si>
    <t>エ 設計業務管理技術者、照査技術者は、一級建築士資格を有すること。</t>
    <phoneticPr fontId="4"/>
  </si>
  <si>
    <t>オ 事業者は、設計業務に関する業務実施体制表を作成し、市へ提出して承認を受けること。</t>
    <phoneticPr fontId="4"/>
  </si>
  <si>
    <t>カ 業務の期間中に、設計業務管理技術者、照査技術者について発注者が不適当とみなした場合は、受注者は速やかに適切な措置を講ずること。</t>
    <phoneticPr fontId="4"/>
  </si>
  <si>
    <t>キ 設計業務管理技術者、照査技術者の変更は、本事業の完成・引渡日までの間、病気・死亡・退職等の極めて特別な事情があり、やむを得ないとして発注者が承認した場合の他は、変更を認めない。</t>
    <phoneticPr fontId="4"/>
  </si>
  <si>
    <t>ク 各担当者に変更が生じた場合は、青森市と協議のうえ、当初予定者と同等以上の資格及び実績等を有する者を選定すること。なお、発注者が、その者を不適当であるとみなした場合、受注者は速やかに適切な措置を講じること。</t>
    <phoneticPr fontId="4"/>
  </si>
  <si>
    <t>ケ 契約締結後速やかに、技術提案時に配置を予定した各技術者を選定し、発注者に通知しなければならない。</t>
    <phoneticPr fontId="4"/>
  </si>
  <si>
    <t>1-4）設計計画書の提出</t>
    <rPh sb="4" eb="9">
      <t>セッケイケイカクショ</t>
    </rPh>
    <rPh sb="10" eb="12">
      <t>テイシュツ</t>
    </rPh>
    <phoneticPr fontId="4"/>
  </si>
  <si>
    <t>事業者は設計業務着手前に、詳細工程表を含む「設計計画書」を作成し、青森市に提出して承認を得ること。
なお、設計計画書には、責任者を配置した設計体制を定め、明記すること。</t>
    <phoneticPr fontId="4"/>
  </si>
  <si>
    <t>1-5）設計内容の協議等</t>
    <rPh sb="4" eb="8">
      <t>セッケイナイヨウ</t>
    </rPh>
    <rPh sb="9" eb="11">
      <t>キョウギ</t>
    </rPh>
    <rPh sb="11" eb="12">
      <t>ナド</t>
    </rPh>
    <phoneticPr fontId="4"/>
  </si>
  <si>
    <t>青森市は、事業者に設計（基本設計、実施設計、既存施設の解体設計）の検討内容について、いつでも確認することができるものとする。設計は、契約時の要求水準を基に、青森市と十分に協議を行い、実施するものとする。</t>
    <phoneticPr fontId="4"/>
  </si>
  <si>
    <t>1-6）進捗状況の管理</t>
    <rPh sb="4" eb="8">
      <t>シンチョクジョウキョウ</t>
    </rPh>
    <rPh sb="9" eb="11">
      <t>カンリ</t>
    </rPh>
    <phoneticPr fontId="4"/>
  </si>
  <si>
    <t>設計の進捗管理は事業者の責任において実施すること。</t>
    <phoneticPr fontId="4"/>
  </si>
  <si>
    <t>1-7）設計の変更について</t>
    <rPh sb="4" eb="6">
      <t>セッケイ</t>
    </rPh>
    <rPh sb="7" eb="9">
      <t>ヘンコウ</t>
    </rPh>
    <phoneticPr fontId="4"/>
  </si>
  <si>
    <t>設計の変更に関する事項は事業契約書にて定めるものとする。</t>
    <phoneticPr fontId="4"/>
  </si>
  <si>
    <t>1-8）業務の報告及び設計図書等の提出</t>
    <phoneticPr fontId="4"/>
  </si>
  <si>
    <t>事業者は、設計計画書に基づき定期的（１回／月程度以上）に青森市に対して設計業務の進捗状況の説明及び報告を行うとともに、基本設計及び実施設計の終了時に、次に示す設計図書等を青森市に提出して承諾を得ること。提出する設計図書等は、最終的に事業契約書で定める。なお、設計図書に関する著作権の扱いは契約書に示すものとする。</t>
    <phoneticPr fontId="4"/>
  </si>
  <si>
    <t>2　基本設計</t>
    <rPh sb="2" eb="6">
      <t>キホンセッケイ</t>
    </rPh>
    <phoneticPr fontId="4"/>
  </si>
  <si>
    <t>ア 事業者は、事業契約書に基づき、着手届、工程表、主任技術者届及び完了届を提出すること。</t>
    <phoneticPr fontId="4"/>
  </si>
  <si>
    <t>イ 基本設計は、単なる建築物の全体像を概略的に示す程度の業務とせず、実施設計に移行した場合に各分野の業務が支障なく進められるものとすること。</t>
    <phoneticPr fontId="4"/>
  </si>
  <si>
    <t>ウ 基本設計において、主要な寸法、おさまり、材料、技術等の検討を十分に行い、空間と機能のあり方に大きな影響を与える項目について、基本方針と解決策が盛り込まれた内容とすること。</t>
    <phoneticPr fontId="4"/>
  </si>
  <si>
    <t>エ 青森市墓地、埋葬に関する法律施行細則（平成17年4月1日規則第182号）第７条において定められる下記火葬場の構造設備の基準に適合した設計とすること。
第七条　火葬場の構造及び設備は、次に掲げる基準に適合しなければならない。
一　火葬場の周囲に塀又は樹木による垣根が設けられ、隣接する土地との境界が明らかにされていること。
二　火葬場の敷地内に緑地が設けられていること。
三　防臭及び防じんについての能力を有する火葬炉が設けられていること。
四　残灰庫が設けられていること。
五　管理事務所及び待合所が設けられていること。</t>
    <phoneticPr fontId="4"/>
  </si>
  <si>
    <t>オ 水道法施行令第二条および青森市専用水道等指導要綱に基づき、貯水槽等の有効容量合計が10㎥を超える場合、簡易専用水道設置届出書の提出を行うこと。</t>
    <phoneticPr fontId="4"/>
  </si>
  <si>
    <t>実施設計の作成図書は以下とする。</t>
    <phoneticPr fontId="4"/>
  </si>
  <si>
    <t>ア 実施設計図
イ 実施設計説明書
ウ 工事工程表
エ 数量調書
オ 工事費内訳明細書
カ 構造計算書
キ 設備設計計算書
ク 備品リスト、カタログ
ケ 建物求積図
コ 許可等申請、各種届出等
サ 諸官庁協議書、打合議事録
シ 要求水準書等チェックリスト</t>
    <phoneticPr fontId="4"/>
  </si>
  <si>
    <t>※書類等に合わせて、それぞれ電子媒体一式２部を提出すること。</t>
    <phoneticPr fontId="4"/>
  </si>
  <si>
    <t>※工事費内訳明細書は、実際の工事出来高に応じて工事の発注年度ごとに起債対象内外を区分けしたものを別途作成すること。</t>
    <phoneticPr fontId="4"/>
  </si>
  <si>
    <t>4　既存施設の解体設計</t>
    <phoneticPr fontId="4"/>
  </si>
  <si>
    <t>3　実施設計</t>
    <rPh sb="2" eb="6">
      <t>ジッシセッケイ</t>
    </rPh>
    <phoneticPr fontId="4"/>
  </si>
  <si>
    <t>ア 基本設計完了後、設計内容が本要求水準書及び提案書に適合していることについて青森市の確認を受け、実施設計業務に移ること。</t>
    <phoneticPr fontId="4"/>
  </si>
  <si>
    <t>イ 実施設計は、工事の実施に必要かつ事業者が工事費内訳明細書を作成するために十分な内容とすること。</t>
    <phoneticPr fontId="4"/>
  </si>
  <si>
    <t>ウ 事業者は、設計の意図が適切に建設業務に反映されるよう留意すること。また、青森市から工事監理業務を受注する工事監理業者及び青森市と連絡が取れる体制とし、設計の意図を工事監理業者が理解できるよう意思疎通を図ること。</t>
    <phoneticPr fontId="4"/>
  </si>
  <si>
    <t>エ 工事費内訳明細書を作成すること。</t>
    <phoneticPr fontId="4"/>
  </si>
  <si>
    <t>イ 既存施設の解体設計は、解体工事の実施に必要かつ事業者が工事費内訳明細書を作成するために十分な内容とする。</t>
    <phoneticPr fontId="4"/>
  </si>
  <si>
    <t>ウ 解体撤去・杭撤去工事を行うにあたって不足する図面については、現地の実測などにより、事業者において作成するものとする。</t>
    <phoneticPr fontId="4"/>
  </si>
  <si>
    <t>エ 青森市と十分な事前協議を行ったうえで解体設計を行うこと。</t>
    <phoneticPr fontId="4"/>
  </si>
  <si>
    <t>オ 騒音、振動、悪臭、公害、粉じん発生、交通渋滞その他、解体撤去・杭撤去工事が近隣に与える影響を勘案した設計とすること。</t>
    <phoneticPr fontId="4"/>
  </si>
  <si>
    <t>カ 数量等は、現地調査のうえ積算すること。</t>
    <phoneticPr fontId="4"/>
  </si>
  <si>
    <t>キ 工事費内訳明細書を作成すること。</t>
    <phoneticPr fontId="4"/>
  </si>
  <si>
    <t>既存施設の解体設計の作成図書は以下とする。</t>
    <phoneticPr fontId="4"/>
  </si>
  <si>
    <t>ア 解体設計図
イ 解体設計説明書
ウ 工事工程表
エ 数量調書
オ 工事費内訳明細書
カ 許可等申請、各種届出等
キ 諸官庁協議書、打合議事録
ク 要求水準書等チェックリスト</t>
    <phoneticPr fontId="4"/>
  </si>
  <si>
    <t>5　その他関連業務</t>
    <rPh sb="4" eb="5">
      <t>タ</t>
    </rPh>
    <rPh sb="5" eb="9">
      <t>カンレンギョウム</t>
    </rPh>
    <phoneticPr fontId="4"/>
  </si>
  <si>
    <t>ア 受注者は、本事業完了時に、技術提案書に基づく出来高資料（工事写真、マニフェスト等）の成果品を青森市に提出し、出来高検査を受けること。また、青森市で工事監査を実施する場合は立会うこと。</t>
    <phoneticPr fontId="4"/>
  </si>
  <si>
    <t>イ 事前調査業務において新たに生じた設計変更については、速やかに変更後の増減工事費内訳書及び数量根拠資料を提出し、最終確認を受けること。</t>
    <phoneticPr fontId="4"/>
  </si>
  <si>
    <t>ア 事前に関係機関等との協議を行い、開発許可等に関する基準の準拠や各種申請手続等を行うこと。なお、これらの協議及び各種申請手続等に伴う設計及び工事費等については事業者の責任と負担において実施すること。</t>
    <phoneticPr fontId="4"/>
  </si>
  <si>
    <t>第４章 建設業務要求水準</t>
    <rPh sb="2" eb="3">
      <t>ショウ</t>
    </rPh>
    <phoneticPr fontId="4"/>
  </si>
  <si>
    <t>1-1）総則</t>
    <rPh sb="4" eb="6">
      <t>ソウソク</t>
    </rPh>
    <phoneticPr fontId="4"/>
  </si>
  <si>
    <t>①基本要件</t>
    <phoneticPr fontId="4"/>
  </si>
  <si>
    <t>ア 関係法令及び関係官庁規制・規格等を遵守し、事業契約書に定める期間内に新斎場の建設を完了すること。</t>
    <phoneticPr fontId="4"/>
  </si>
  <si>
    <t>イ 本要求水準書に記載のないものについても、要求水準達成のため又は性能を発揮するために必要な設備等はすべて整備すること。</t>
    <phoneticPr fontId="4"/>
  </si>
  <si>
    <t>ウ 維持管理における作業性も含め、建築と設備及び火葬炉の総合的・経済的な検討を行って施設計画、建築設備及び付帯設備、火葬炉設備等を計画すること。</t>
    <phoneticPr fontId="4"/>
  </si>
  <si>
    <t>エ 火葬炉設備は、本要求水準書に記載された火葬・冷却時間、運転回数能力及び公害防止基準を遵守すること。この場合、青森市が提示した火葬重量と異なっていても、火葬時間を除き、この性能は保証されるものとすること。</t>
    <phoneticPr fontId="4"/>
  </si>
  <si>
    <t>オ 事業者は、業務の詳細について青森市と連絡を取り、かつ十分に打合せを行い、業務の目的を達成すること。</t>
    <phoneticPr fontId="4"/>
  </si>
  <si>
    <t>カ 施工に当たっては、効率性、経済性を十分検討し、周辺地域への配慮及び環境への負荷低減に取り組むこと。</t>
    <phoneticPr fontId="4"/>
  </si>
  <si>
    <t>ク 「墓地、埋葬等に関する法律委任事務処理要領及び許可基準」に基づき、保健所長に対し、工事予定日の3週間前までに墓地等経営許可申請又は墓地区域（施設）変更許可申請を提出するする必要があることから、工事予定日の4週間前までに必要書類を青森市に提出すること。許可通知後工事着工すること。工事完了後、墓地等使用開始前に墓地等工事完了届出書を提出し工事完了検査を受けること。工事完了検査後、墓地等管理者届出書を提出すること。</t>
    <phoneticPr fontId="4"/>
  </si>
  <si>
    <t>②仕様</t>
    <rPh sb="1" eb="3">
      <t>シヨウ</t>
    </rPh>
    <phoneticPr fontId="4"/>
  </si>
  <si>
    <t>施工においては、原則として「第１／４／２）設計基準、仕様書等」によることとし、公共施設の標準的水準以上を確保すること。</t>
    <phoneticPr fontId="4"/>
  </si>
  <si>
    <t>③材料及び機器の選定</t>
    <phoneticPr fontId="4"/>
  </si>
  <si>
    <t>ア 設備に使用する材料及び機器は、本要求水準を満たし、目的達成に必要な能力、規模を有するものを事業者により検討したうえで、最適なものを選定すること。</t>
    <phoneticPr fontId="4"/>
  </si>
  <si>
    <t>イ 使用材料及び機器は、すべてそれぞれの用途に適合した欠陥のない製品で、かつ、すべて新品とする。また、日本産業規格（ＪＩＳ）、電気学会電気規格調査会標準規格（ＪＥＣ）、日本電機工業会規格（ＪＥＭ）に規格が定められているものは、これらの規格品を使用する。</t>
    <phoneticPr fontId="4"/>
  </si>
  <si>
    <t>ウ 使用材料及び機器は、過去の実績、公的機関の試験成績等を十分検討のうえ、選定すること。また、できる限り汎用品を用いること。</t>
    <phoneticPr fontId="4"/>
  </si>
  <si>
    <t>エ 高温部に使用される材料は、耐熱性に優れたものであること。</t>
    <phoneticPr fontId="4"/>
  </si>
  <si>
    <t>オ 腐食性環境で使用する材料は、耐蝕性に優れていること。</t>
    <phoneticPr fontId="4"/>
  </si>
  <si>
    <t>カ 磨耗のおそれのある環境で使用する材料は、耐磨耗性に優れていること。</t>
    <phoneticPr fontId="4"/>
  </si>
  <si>
    <t>キ 屋外で使用されるものは、対候性に優れていること。</t>
    <phoneticPr fontId="4"/>
  </si>
  <si>
    <t>ク 駆動部を擁する機器は、低騒音、低振動性に優れていること。</t>
    <phoneticPr fontId="4"/>
  </si>
  <si>
    <t>④保険</t>
    <phoneticPr fontId="4"/>
  </si>
  <si>
    <t>事業者は、建設期間中、自らの負担により、工事保険及び第三者損害賠償保険に加入すること。詳細は事業契約書を参照すること。</t>
    <phoneticPr fontId="4"/>
  </si>
  <si>
    <t>1-2）実施体制</t>
    <rPh sb="4" eb="8">
      <t>ジッシタイセイ</t>
    </rPh>
    <phoneticPr fontId="4"/>
  </si>
  <si>
    <t>イ 建設業務監理技術者、工事主任、現場代理人、現場担当者を定めること。</t>
    <phoneticPr fontId="4"/>
  </si>
  <si>
    <t>ウ 建設業務監理技術者は、一級建築士の資格を有すること。</t>
    <phoneticPr fontId="4"/>
  </si>
  <si>
    <t>エ 建設業務監理技術者、工事主任、現場代理人、現場担当者については、参加者（受注者）の構成員と、直接的かつ恒常的な雇用関係にあること。</t>
    <phoneticPr fontId="4"/>
  </si>
  <si>
    <t>オ 事業者は、建設業務に関する業務実施体制表を作成し、市へ提出して承認を受けること。</t>
    <phoneticPr fontId="4"/>
  </si>
  <si>
    <t>カ 業務の期間中に、建設業務監理技術、工事主任、現場代理人、現場担当者について発注者が不適当とみなした場合は、受注者は速やかに適切な措置を講ずること。</t>
    <phoneticPr fontId="4"/>
  </si>
  <si>
    <t>キ 建設業務監理技術者、工事主任、現場代理人の変更は、本事業の完成・引渡日までの間、病気・死亡・退職等の極めて特別な事情があり、やむを得ないとして発注者が承認した場合の他は、変更を認めない。</t>
    <phoneticPr fontId="4"/>
  </si>
  <si>
    <t>2 事前調査業務</t>
    <phoneticPr fontId="4"/>
  </si>
  <si>
    <t>ア 本事業で必要と思われる調査について、事業者は、関係機関と十分協議を行ったうえで実施すること。なお、調査を実施する際は、調査前に青森市と協議すること。</t>
    <phoneticPr fontId="4"/>
  </si>
  <si>
    <t>イ テレビ電波障害の調査を着工前及び完成後に行うこと。</t>
    <phoneticPr fontId="4"/>
  </si>
  <si>
    <t>ウ 調査を行うために申請手続きが必要な場合は、適宜、実施すること。</t>
    <phoneticPr fontId="4"/>
  </si>
  <si>
    <t>エ 調査を行うに当たっては、必要に応じて住民説明を行う等、近隣に配慮して業務を進めること。</t>
    <phoneticPr fontId="4"/>
  </si>
  <si>
    <t>3 建築工事業務</t>
    <rPh sb="2" eb="4">
      <t>ケンチク</t>
    </rPh>
    <rPh sb="4" eb="8">
      <t>コウジギョウム</t>
    </rPh>
    <phoneticPr fontId="4"/>
  </si>
  <si>
    <t>3-1）業務の対象</t>
    <rPh sb="4" eb="6">
      <t>ギョウム</t>
    </rPh>
    <rPh sb="7" eb="9">
      <t>タイショウ</t>
    </rPh>
    <phoneticPr fontId="4"/>
  </si>
  <si>
    <t>各種関連法令等を遵守し、本要求水準書、事業契約書、設計図書、事業者提案等に基づき、事業用地の造成、接続道路、排水路及び新斎場の建設工事並びに関連業務を行う。</t>
    <phoneticPr fontId="4"/>
  </si>
  <si>
    <t>3-2）業務期間</t>
    <rPh sb="4" eb="8">
      <t>ギョウムキカン</t>
    </rPh>
    <phoneticPr fontId="4"/>
  </si>
  <si>
    <t>設計業務終了後から令和８年８月までとする。
具体的な業務期間については、事業者提案に基づき事業契約書において定めるものとする。</t>
    <phoneticPr fontId="4"/>
  </si>
  <si>
    <t>3-3）基本要件</t>
    <rPh sb="4" eb="8">
      <t>キホンヨウケン</t>
    </rPh>
    <phoneticPr fontId="4"/>
  </si>
  <si>
    <t>ア 事業者は、設計の意図を適切に引継ぎ、建設業務を行うこと。</t>
    <phoneticPr fontId="4"/>
  </si>
  <si>
    <t>イ 新斎場の周囲に塀又は樹木による垣根が設けられ、隣接する土地との境界が明らかにされていること。</t>
    <phoneticPr fontId="4"/>
  </si>
  <si>
    <t>ウ 騒音、振動、悪臭、水質、粉じん発生、交通渋滞その他建設工事が近隣の生活環境に与える影響を勘案し、合理的に要求される範囲の近隣対応を実施すること。事業者は青森市に対して、事前及び事後にその内容及び結果を報告すること。</t>
    <phoneticPr fontId="4"/>
  </si>
  <si>
    <t>エ 工事は原則として日曜日及び祝日、年末年始は行わないことし、関係機関と協議しながら地域住民の生活環境に配慮すること。</t>
    <phoneticPr fontId="4"/>
  </si>
  <si>
    <t>オ 工事期間中は周辺環境に支障をきたさないよう十分配慮し、影響が予測される場合には直ちに青森市と協議すること。</t>
    <phoneticPr fontId="4"/>
  </si>
  <si>
    <t>カ 原則として工事中に第三者に及ぼした損害については、事業者が責任を負うものとする。</t>
    <phoneticPr fontId="4"/>
  </si>
  <si>
    <t>キ 建設期間中は工事進捗状況等が確認できるよう、周辺地域住民等に広報業務を行うこと。</t>
    <phoneticPr fontId="4"/>
  </si>
  <si>
    <t>3-4）着工前の業務</t>
    <rPh sb="4" eb="7">
      <t>チャッコウマエ</t>
    </rPh>
    <rPh sb="8" eb="10">
      <t>ギョウム</t>
    </rPh>
    <phoneticPr fontId="4"/>
  </si>
  <si>
    <t>①性能試験</t>
    <phoneticPr fontId="4"/>
  </si>
  <si>
    <t>事業者は、工事着工前に、「第２／６／１）／⑤性能試験」に示す性能試験を行うこと。</t>
    <phoneticPr fontId="4"/>
  </si>
  <si>
    <t>②準備調査等</t>
    <phoneticPr fontId="4"/>
  </si>
  <si>
    <t>着工に先立ち、近隣住民との調整及び建築準備調査等を十分に行い、工事の円滑な進行と近隣の理解及び安全を確保すること。</t>
    <phoneticPr fontId="4"/>
  </si>
  <si>
    <t>③各種申請及び資格者の配置</t>
    <phoneticPr fontId="4"/>
  </si>
  <si>
    <t>ア 工事に伴う許認可等の各種申請等は事業者の責任において行うこと。また、必要な場合には関係機関へ施工承認の協議を行うこと。ただし、青森市は、事業者からの要請があった場合、必要に応じて資料の提供その他の協力を行う。</t>
    <phoneticPr fontId="4"/>
  </si>
  <si>
    <t>イ 工事に伴い必要となる有資格者については、関係法令等に則り適切に配置すること。</t>
    <phoneticPr fontId="4"/>
  </si>
  <si>
    <t>④施工計画書等の提出</t>
    <phoneticPr fontId="4"/>
  </si>
  <si>
    <t>事業者は、建設工事着工前に詳細工程表を含む「総合施工計画書」を作成し、次の書類とともに青森市に提出すること。</t>
    <phoneticPr fontId="4"/>
  </si>
  <si>
    <t>工事実施体制：3部</t>
    <rPh sb="8" eb="9">
      <t>ブ</t>
    </rPh>
    <phoneticPr fontId="51"/>
  </si>
  <si>
    <t>工事着工届（工程表を添付）：3部</t>
    <phoneticPr fontId="51"/>
  </si>
  <si>
    <t>現場代理人及び監理技術者届（経歴書を添付）：3部</t>
    <phoneticPr fontId="51"/>
  </si>
  <si>
    <t>仮設計画書：3部</t>
    <phoneticPr fontId="51"/>
  </si>
  <si>
    <t>総合施工計画書：3部</t>
    <phoneticPr fontId="51"/>
  </si>
  <si>
    <t>使用材料一覧表：3部</t>
    <phoneticPr fontId="51"/>
  </si>
  <si>
    <t>工事下請負届：3部</t>
    <phoneticPr fontId="51"/>
  </si>
  <si>
    <t>工事施工に必要な届出等：3部</t>
    <phoneticPr fontId="51"/>
  </si>
  <si>
    <t>⑤工事概要パンフレットの作成</t>
    <phoneticPr fontId="4"/>
  </si>
  <si>
    <t>事業者は、工事着工前に、本工事についての概要を示したパンフレット（Ａ３版両面１枚程度）を2,000部作成し、原稿データとともに青森市に提出すること。提出時期については、青森市と協議を行うこと。</t>
    <phoneticPr fontId="4"/>
  </si>
  <si>
    <t>3-5）建設期間中の業務</t>
    <phoneticPr fontId="4"/>
  </si>
  <si>
    <t>①建設工事</t>
    <phoneticPr fontId="4"/>
  </si>
  <si>
    <t>ア 事業者は工事現場に工事記録を常に整備すること。</t>
    <phoneticPr fontId="4"/>
  </si>
  <si>
    <t>イ 青森市は、事業者が行う工程会議に立会うことができるとともに、いつでも工事現場での施工状況の確認を行うことができるものとする。周辺地域に万が一悪影響を与えた場合は、事業者の責任において苦情処理等に対応すること。</t>
    <phoneticPr fontId="4"/>
  </si>
  <si>
    <t>ウ 工事から発生した廃棄物等については、法令等に定められたとおり適正に処理すること。</t>
    <phoneticPr fontId="4"/>
  </si>
  <si>
    <t>エ 工事により発生する廃材等のうち再生可能なものについては、積極的に再利用を図ること。</t>
    <phoneticPr fontId="4"/>
  </si>
  <si>
    <t>オ 隣接する道路等に損傷を与えないよう留意し、工事中に汚損、破損した場合の補修及び補償は、事業者の負担において行うこと。</t>
    <phoneticPr fontId="4"/>
  </si>
  <si>
    <t>カ 工事期間中は火災や地震等の災害に対する事前対応を実施し、万が一火災、災害等が発生した場合には、適切な事後対応を実施し、関係者の安全確保に努めるとともに、青森市の災害対策に必要な支援・協力を実施すること。なお、建設期間中の不可抗力による追加費用等の負担に関しては、事業契約書にて詳細を示すものとする。</t>
    <phoneticPr fontId="4"/>
  </si>
  <si>
    <t>キ 工事期間中は、現斎場の運営に支障がないよう施設利用者のための駐車場を設けること。駐車場の形態（仮設、常設）、利用可能台数については、現斎場の利用者想定や施設配置を踏まえ、事業者にて提案すること。</t>
    <phoneticPr fontId="4"/>
  </si>
  <si>
    <t>②工事関係書類</t>
    <phoneticPr fontId="4"/>
  </si>
  <si>
    <t>事業者は、建築期間中には次の書類を当該事項に応じて遅滞なく青森市に提出すること。</t>
    <phoneticPr fontId="4"/>
  </si>
  <si>
    <t>各種機器承諾願の写し：3部</t>
    <rPh sb="12" eb="13">
      <t>ブ</t>
    </rPh>
    <phoneticPr fontId="4"/>
  </si>
  <si>
    <t>残土処分計画書：3部</t>
    <rPh sb="9" eb="10">
      <t>ブ</t>
    </rPh>
    <phoneticPr fontId="4"/>
  </si>
  <si>
    <t>産業廃棄物処分計画書：3部</t>
    <rPh sb="12" eb="13">
      <t>ブ</t>
    </rPh>
    <phoneticPr fontId="4"/>
  </si>
  <si>
    <t>主要工事施工計画書：3部</t>
    <rPh sb="11" eb="12">
      <t>ブ</t>
    </rPh>
    <phoneticPr fontId="4"/>
  </si>
  <si>
    <t>主要工事施工図：3部</t>
    <rPh sb="9" eb="10">
      <t>ブ</t>
    </rPh>
    <phoneticPr fontId="4"/>
  </si>
  <si>
    <t>生コン配合計画書：3部</t>
    <rPh sb="10" eb="11">
      <t>ブ</t>
    </rPh>
    <phoneticPr fontId="4"/>
  </si>
  <si>
    <t>各種試験結果報告書：3部</t>
    <rPh sb="11" eb="12">
      <t>ブ</t>
    </rPh>
    <phoneticPr fontId="4"/>
  </si>
  <si>
    <t>各種出荷証明：3部</t>
    <rPh sb="8" eb="9">
      <t>ブ</t>
    </rPh>
    <phoneticPr fontId="4"/>
  </si>
  <si>
    <t>マニュフェスト管理台帳：3部</t>
    <rPh sb="13" eb="14">
      <t>ブ</t>
    </rPh>
    <phoneticPr fontId="4"/>
  </si>
  <si>
    <t>工事記録：3部</t>
    <rPh sb="6" eb="7">
      <t>ブ</t>
    </rPh>
    <phoneticPr fontId="4"/>
  </si>
  <si>
    <t>工事履行報告書及び実施工程表：3部</t>
    <rPh sb="16" eb="17">
      <t>ブ</t>
    </rPh>
    <phoneticPr fontId="4"/>
  </si>
  <si>
    <t>段階確認書及び施工状況把握報告書：3部</t>
    <rPh sb="18" eb="19">
      <t>ブ</t>
    </rPh>
    <phoneticPr fontId="4"/>
  </si>
  <si>
    <t>工事打合せ簿：3部</t>
    <rPh sb="8" eb="9">
      <t>ブ</t>
    </rPh>
    <phoneticPr fontId="4"/>
  </si>
  <si>
    <t>3-6）完成後の業務</t>
    <rPh sb="4" eb="7">
      <t>カンセイゴ</t>
    </rPh>
    <rPh sb="8" eb="10">
      <t>ギョウム</t>
    </rPh>
    <phoneticPr fontId="4"/>
  </si>
  <si>
    <t>①完成検査及び完成確認</t>
    <phoneticPr fontId="4"/>
  </si>
  <si>
    <t>新斎場の完成検査及び完成確認は、次の規定に即して実施すること。ただし、それらの規定のうち該当する業務内容がない部分については、これを適用しない。</t>
    <phoneticPr fontId="4"/>
  </si>
  <si>
    <t>ア 性能試験</t>
    <phoneticPr fontId="4"/>
  </si>
  <si>
    <t>事業者は、竣工時に、「第２／６／１）／⑤性能試験」に示す性能試験を実施すること。</t>
    <phoneticPr fontId="4"/>
  </si>
  <si>
    <t>イ シックハウス対策の検査</t>
    <phoneticPr fontId="4"/>
  </si>
  <si>
    <t>・事業者は完成検査に先立ち、「室内空気中化学物質の測定マニュアル」（厚生労働省）により新斎場の主要諸室におけるホルムアルデヒド、アセトアルデヒド及び揮発性有機化合物の室内濃度を測定し、その結果を青森市に報告すること。</t>
    <phoneticPr fontId="4"/>
  </si>
  <si>
    <t>・測定値が、厚生省生活衛生局長通知「室内空気中化学物質の室内濃度指針値及び標準的測定方法等について」に定められる値を上回った場合、事業者は、自己の責任及び費用負担において、青森市の完成確認等までに是正措置を講ずること。</t>
    <phoneticPr fontId="4"/>
  </si>
  <si>
    <t>ウ 事業者による完成検査</t>
    <phoneticPr fontId="4"/>
  </si>
  <si>
    <t>・事業者は、新斎場の完成検査及び機器・器具の試運転検査等を実施すること。</t>
    <phoneticPr fontId="4"/>
  </si>
  <si>
    <t>・完成検査及び機器・器具の試運転検査等の実施については、実施日の14日前に青森市に書面で通知すること。</t>
    <phoneticPr fontId="4"/>
  </si>
  <si>
    <t>・青森市は、事業者が実施する完成検査及び機器・器具の試運転に立会うことができるものとする。</t>
    <phoneticPr fontId="4"/>
  </si>
  <si>
    <t>・事業者は、青森市に対して完成検査、機器・器具の試運転の結果を必要に応じて検査済証その他の検査結果に関する書面の写しを添えて報告すること。</t>
    <phoneticPr fontId="4"/>
  </si>
  <si>
    <t>エ 青森市の完成確認等</t>
    <phoneticPr fontId="4"/>
  </si>
  <si>
    <t>・青森市は、事業者による完成検査、法令による完成検査及び機器・器具の試運転検査の終了後、新斎場について完成確認を実施するものとする。</t>
    <phoneticPr fontId="4"/>
  </si>
  <si>
    <t>・青森市は、事業者の立会いのもとで、完成確認を実施するものとする。</t>
    <phoneticPr fontId="4"/>
  </si>
  <si>
    <t>②完成図書の提出</t>
    <phoneticPr fontId="4"/>
  </si>
  <si>
    <t>ア 事業者は、青森市による完成確認に必要な次の完成図書を提出すること。なお、これらの図書は新斎場内に保管すること。</t>
    <phoneticPr fontId="4"/>
  </si>
  <si>
    <t>工事完了届：2部</t>
    <phoneticPr fontId="4"/>
  </si>
  <si>
    <t>工事記録写真：2部</t>
    <rPh sb="2" eb="6">
      <t>キロクシャシン</t>
    </rPh>
    <phoneticPr fontId="4"/>
  </si>
  <si>
    <t>完成図（建築）：一式（製本図２部、縮小版製本２部及び左記入図面等が収録された電子媒体一式１部）</t>
    <phoneticPr fontId="4"/>
  </si>
  <si>
    <t>完成図（造成及び外構）：一式（製本図２部、縮小版製本２部及び左記入図面等が収録された電子媒体一式１部）</t>
    <phoneticPr fontId="4"/>
  </si>
  <si>
    <t>完成図（電気設備）：一式（製本図２部、縮小版製本２部及び左記入図面等が収録された電子媒体一式１部）</t>
    <phoneticPr fontId="4"/>
  </si>
  <si>
    <t>完成図（機械設備）：一式（製本図２部、縮小版製本２部及び左記入図面等が収録された電子媒体一式１部）</t>
    <phoneticPr fontId="4"/>
  </si>
  <si>
    <t>完成図（什器・備品配置票）：一式（製本図２部、縮小版製本２部及び左記入図面等が収録された電子媒体一式１部）</t>
    <phoneticPr fontId="4"/>
  </si>
  <si>
    <t>備品リスト：2部</t>
    <rPh sb="7" eb="8">
      <t>ブ</t>
    </rPh>
    <phoneticPr fontId="4"/>
  </si>
  <si>
    <t>完成工事費内訳明細書：2部（起債対象の内外を区分けし、かつ工事の発注年度ごとに区分けしたものを作成すること。）</t>
    <phoneticPr fontId="4"/>
  </si>
  <si>
    <t>備品カタログ：1部</t>
    <rPh sb="8" eb="9">
      <t>ブ</t>
    </rPh>
    <phoneticPr fontId="4"/>
  </si>
  <si>
    <t>完成検査調書（事業者によるもの）：1部</t>
    <rPh sb="18" eb="19">
      <t>ブ</t>
    </rPh>
    <phoneticPr fontId="4"/>
  </si>
  <si>
    <t>揮発性有機化合物の測定結果：1部</t>
    <rPh sb="15" eb="16">
      <t>ブ</t>
    </rPh>
    <phoneticPr fontId="4"/>
  </si>
  <si>
    <t>完成写真：2部（内外全面カット写真をアルバム形式及び電子媒体）</t>
    <phoneticPr fontId="4"/>
  </si>
  <si>
    <t>要求水準書等チェックリスト：2部</t>
    <rPh sb="15" eb="16">
      <t>ブ</t>
    </rPh>
    <phoneticPr fontId="4"/>
  </si>
  <si>
    <t>イ 完成写真の著作権等については、次のとおりとする。</t>
    <phoneticPr fontId="4"/>
  </si>
  <si>
    <t>・事業者は、青森市による完成写真の使用が、第三者の有する著作権を侵害するものでないことを青森市に対して保証する。事業者は、かかる完成写真が第三者の有する著作権等を侵害し、第三者に対して損害の賠償を行い、又は必要な措置を講じなければならないときは、事業者がその賠償額を負担し、又は必要な措置を講ずること。</t>
    <phoneticPr fontId="4"/>
  </si>
  <si>
    <t>・完成写真は、青森市が行う事務、青森市が認めた公的機関の広報等に、無償で使用することができるものとする。この場合において、著作者名を表示しないことができるものとする。</t>
    <phoneticPr fontId="4"/>
  </si>
  <si>
    <t>・事業者は、あらかじめ青森市の承諾を受けた場合を除き、完成写真が公表されないようにし、かつ、完成写真が青森市の承諾しない第三者に閲覧、複写又は譲渡されないようにすること。</t>
    <phoneticPr fontId="4"/>
  </si>
  <si>
    <t>4 火葬炉設置業務</t>
    <rPh sb="2" eb="5">
      <t>カソウロ</t>
    </rPh>
    <rPh sb="5" eb="9">
      <t>セッチギョウム</t>
    </rPh>
    <phoneticPr fontId="4"/>
  </si>
  <si>
    <t>4-1）建設業務の進め方</t>
    <phoneticPr fontId="4"/>
  </si>
  <si>
    <t>①概要</t>
    <rPh sb="1" eb="3">
      <t>ガイヨウ</t>
    </rPh>
    <phoneticPr fontId="4"/>
  </si>
  <si>
    <t>火葬炉建設業務は、設計図書に基づいて業務を行うこととし、火葬炉建設に当たっては、建物工事との調整を十分に行わなければならない。
また、事業者が青森市に提出すべき建設工事中の記録、報告書の作成及び提出については、次に掲げるところによる。</t>
    <phoneticPr fontId="4"/>
  </si>
  <si>
    <t>報告書等の作成及び提出</t>
    <phoneticPr fontId="4"/>
  </si>
  <si>
    <t>ア 事業者グループが提出すべき記録</t>
    <phoneticPr fontId="4"/>
  </si>
  <si>
    <t>事業者が青森市に提出すべき品質管理に係る記録、報告書等は、公共建築におけるＩＳＯ9001：2000適用電気工事施工管理要領（平成15年度版）及び公共建築におけるＩＳＯ9001：2000適用機械工事施工管理要領（平成15年度版）の内容に則して作成しなければならない。</t>
    <phoneticPr fontId="4"/>
  </si>
  <si>
    <t>また、事業者は、上記による確認結果を記録し、工事監理状況報告により、当該記録を青森市に提出しなければならない。</t>
    <phoneticPr fontId="4"/>
  </si>
  <si>
    <t>イ 書類及び書類の提出時期</t>
    <phoneticPr fontId="4"/>
  </si>
  <si>
    <t>・施工計画及び品質管理計画を示した書類 各部位の施工前</t>
    <phoneticPr fontId="4"/>
  </si>
  <si>
    <t>・計画に基づき適切に施工したことを示す施工報告等の書類 各部位の施工後</t>
    <phoneticPr fontId="4"/>
  </si>
  <si>
    <t>ウ その他</t>
    <phoneticPr fontId="4"/>
  </si>
  <si>
    <t>事業者は、火葬炉の主要な設備の区分ごとに、出来高予定曲線を記入した実施工程表を作成し、青森市に提出しなければならない。また、月間工程表を作成し、前月の末日までに青森市に提出しなければならない。</t>
    <phoneticPr fontId="4"/>
  </si>
  <si>
    <t>事業者は、火葬炉建設にかかわる代金額による出来高を算出し、工事期間中は、その出来高による進捗状況報告書を毎月青森市に提出しなければならない。また、実施工程表に記載された出来高予定との変動が５％を超えて遅延した場合は、その理由を明確にして、翌月の10日までに、青森市に報告しなければならない。</t>
    <phoneticPr fontId="4"/>
  </si>
  <si>
    <t>②使用材料の詳細に係る確認</t>
    <phoneticPr fontId="4"/>
  </si>
  <si>
    <t>事業者は、設計及び建設工事において、材料の色、柄、表面形状等の詳細に係る内容について、適宜青森市にその内容を提示し、確認を得なければならない。また、その結果をもって青森市に説明を行い、調整の必要な事由が生じた場合は、青森市と協議するものとする。</t>
    <phoneticPr fontId="4"/>
  </si>
  <si>
    <t>③市有財産台帳附属図面の調製</t>
    <phoneticPr fontId="4"/>
  </si>
  <si>
    <t>事業者は、青森市が指定した様式により火葬炉に関する市有財産台帳附属図面を作成し、次表に定めるところにより、工事完了後速やかに、青森市に提出しなければならない。</t>
    <phoneticPr fontId="4"/>
  </si>
  <si>
    <t>原図：A3判：1部</t>
    <rPh sb="0" eb="2">
      <t>ゲンズ</t>
    </rPh>
    <rPh sb="5" eb="6">
      <t>ハン</t>
    </rPh>
    <rPh sb="8" eb="9">
      <t>ブ</t>
    </rPh>
    <phoneticPr fontId="4"/>
  </si>
  <si>
    <t>第2原図：A3判：1部</t>
    <rPh sb="0" eb="1">
      <t>ダイ</t>
    </rPh>
    <rPh sb="2" eb="4">
      <t>ゲンズ</t>
    </rPh>
    <rPh sb="7" eb="8">
      <t>ハン</t>
    </rPh>
    <rPh sb="10" eb="11">
      <t>ブ</t>
    </rPh>
    <phoneticPr fontId="4"/>
  </si>
  <si>
    <t>④完成図の作成</t>
    <phoneticPr fontId="4"/>
  </si>
  <si>
    <t>完成図は、工事完成時における工事目的物たる火葬炉の状態を明瞭かつ正確に表現したものとし、次に掲げるところにより、作成するものとする。</t>
    <phoneticPr fontId="4"/>
  </si>
  <si>
    <t>ア 図面の作成は、建築ＣＡＤ図面作成要領（案）（国土交通省大臣官房官庁営繕部）によるものとする。</t>
    <phoneticPr fontId="4"/>
  </si>
  <si>
    <t>イ 完成図の作成に当たっては、青森市と協議するものとする。</t>
    <phoneticPr fontId="4"/>
  </si>
  <si>
    <t>ウ 工事完了後、青森市に提出する完成図は、次表のとおりとし、営繕工事電子納品要領（案）（国土交通省大臣官房官庁営繕部）によるものとする。</t>
    <phoneticPr fontId="4"/>
  </si>
  <si>
    <t>原図：A1判：1部</t>
    <rPh sb="0" eb="2">
      <t>ゲンズ</t>
    </rPh>
    <rPh sb="5" eb="6">
      <t>ハン</t>
    </rPh>
    <rPh sb="8" eb="9">
      <t>ブ</t>
    </rPh>
    <phoneticPr fontId="4"/>
  </si>
  <si>
    <t>第2原図：A1判：2部</t>
    <rPh sb="0" eb="1">
      <t>ダイ</t>
    </rPh>
    <rPh sb="2" eb="4">
      <t>ゲンズ</t>
    </rPh>
    <rPh sb="7" eb="8">
      <t>ハン</t>
    </rPh>
    <rPh sb="10" eb="11">
      <t>ブ</t>
    </rPh>
    <phoneticPr fontId="4"/>
  </si>
  <si>
    <t>第2原図：A3判：2部</t>
    <rPh sb="0" eb="1">
      <t>ダイ</t>
    </rPh>
    <rPh sb="2" eb="4">
      <t>ゲンズ</t>
    </rPh>
    <rPh sb="7" eb="8">
      <t>ハン</t>
    </rPh>
    <rPh sb="10" eb="11">
      <t>ブ</t>
    </rPh>
    <phoneticPr fontId="4"/>
  </si>
  <si>
    <t>陽画焼付製本：A3判：2部</t>
    <rPh sb="9" eb="10">
      <t>ハン</t>
    </rPh>
    <rPh sb="12" eb="13">
      <t>ブ</t>
    </rPh>
    <phoneticPr fontId="4"/>
  </si>
  <si>
    <t>陽画焼付製本：A1判：8部</t>
    <rPh sb="9" eb="10">
      <t>ハン</t>
    </rPh>
    <rPh sb="12" eb="13">
      <t>ブ</t>
    </rPh>
    <phoneticPr fontId="4"/>
  </si>
  <si>
    <t>電子媒体（ＣＤ－Ｒ）：3部</t>
    <rPh sb="12" eb="13">
      <t>ブ</t>
    </rPh>
    <phoneticPr fontId="4"/>
  </si>
  <si>
    <t>⑤火葬炉の保全に係る資料の作成</t>
    <phoneticPr fontId="4"/>
  </si>
  <si>
    <t>事業者は、保全に係る資料として、火葬炉が備える機器等の維持管理に必要な一切の資料を作成し、火葬炉建設工事完了後、次表に定めるところにより、青森市に提出しなければならない。
なお、その際には、各設備の操作マニュアル等も添付すること。</t>
    <phoneticPr fontId="4"/>
  </si>
  <si>
    <t>ファイル綴じ：A4判：3部</t>
    <phoneticPr fontId="4"/>
  </si>
  <si>
    <t>電子媒体(ＣＤ－Ｒ)：3部</t>
    <rPh sb="12" eb="13">
      <t>ブ</t>
    </rPh>
    <phoneticPr fontId="4"/>
  </si>
  <si>
    <t>⑥事業記録の作成</t>
    <phoneticPr fontId="4"/>
  </si>
  <si>
    <t>事業者は、完成引渡し時までの概要と経緯及び技術的資料を整理し、取りまとめた火葬炉に関する事業記録を作成し、完成引渡し時以降に、青森市に３部提出しなければならない。
なお、事業記録の作成に当たっては、全体の構成計画を作成し、その内容について、青森市と協議するものとする。</t>
    <phoneticPr fontId="4"/>
  </si>
  <si>
    <t>⑦その他</t>
    <phoneticPr fontId="4"/>
  </si>
  <si>
    <t>ア 施工中の安全確保</t>
    <phoneticPr fontId="4"/>
  </si>
  <si>
    <t>事業者は、常に工事の安全に留意して現場管理を行い、施工に伴う災害及び事故の防止に努めること。</t>
    <phoneticPr fontId="4"/>
  </si>
  <si>
    <t>イ 施工中の環境保全</t>
    <phoneticPr fontId="4"/>
  </si>
  <si>
    <t>事業者は、火葬炉建設工事に際して、法令、例規等を遵守するほか、建設工事公衆災害防止対策要綱に従い、工事の施工の各段階において、騒音、振動、粉じん、臭気、大気汚染、水質汚濁等の影響が生じないよう周辺環境の保全に努めること。
また、作業環境の改善、作業現場の美化等に努めること。</t>
    <phoneticPr fontId="4"/>
  </si>
  <si>
    <t>ウ 災害時等の対応</t>
    <phoneticPr fontId="4"/>
  </si>
  <si>
    <t>エ 施工体制について</t>
    <phoneticPr fontId="4"/>
  </si>
  <si>
    <t>事業者は、災害及び事故が発生した場合は、人命の安全確保を優先するとともに、二次災害の防止に努め、その経緯を速やかに市に報告すること。</t>
    <phoneticPr fontId="4"/>
  </si>
  <si>
    <t>事業者は、火葬炉整備企業の施工体制を明確にしなければならない。青森市は、事業者に対して、施工体制について点検を求めることがある。</t>
    <phoneticPr fontId="4"/>
  </si>
  <si>
    <t>5 備品等調達・設置業務</t>
    <phoneticPr fontId="4"/>
  </si>
  <si>
    <t>ア 事業者は、本事業の維持管理・運営に必要と考えられる備品等を提案し、その設置及び整備を建設期間中に実施すること。</t>
    <phoneticPr fontId="4"/>
  </si>
  <si>
    <t>イ 「備品」の定義は以下とし、これに該当するものは青森市財務規則（平成十七年規則第六十三号）の規定に基づき分類し、「第６／１／７）／③」に示す「備品台帳」を作成し、原則として備品表示票による標示を行うこと。</t>
    <phoneticPr fontId="4"/>
  </si>
  <si>
    <t>・その性質及び形状を変えることなく比較的長期間の使用又は保存に耐えるもので、その一品の予定価格が一万円以上（税込価格）のもの(ガラス製品、陶器等で破損しやすいもの及び記念品、褒賞品その他これらに類するものを除く。)</t>
    <phoneticPr fontId="4"/>
  </si>
  <si>
    <t>・備品のうち、取得価格(取得価格がない場合は、取得時の評価額)が五十万円以上（税込価格）のものは、重要物品とし、備品とは区別すること。</t>
    <phoneticPr fontId="4"/>
  </si>
  <si>
    <t>ウ 施設内の適切な場所に自動体外式除細動器（ＡＥＤ）を設置すること。調達はリース方式を原則とする。</t>
    <phoneticPr fontId="4"/>
  </si>
  <si>
    <t>エ 事業用地内に除雪機を配備すること。除雪機は、買取方式、リース方式の他、除雪を委託により行うことも可とする。</t>
    <phoneticPr fontId="4"/>
  </si>
  <si>
    <t>オ 備品等は、室内空間と調和し、斎場にふさわしいものの選定に努めること。</t>
    <phoneticPr fontId="4"/>
  </si>
  <si>
    <t>カ 備品は、ホルムアルデヒド、アセトアルデヒド及び揮発性有機化合物が放散しない又は放散量が少ないものを選定すること。</t>
    <phoneticPr fontId="4"/>
  </si>
  <si>
    <t>キ 本事業における備品は、既製品の調達を基本とするが、事業者の提案により同等以上の作り付け等の備品を計画することを認めるものとし、必要に応じて備品の設計を行うこと。</t>
    <phoneticPr fontId="4"/>
  </si>
  <si>
    <t>ク 事業者は、運営備品等の整備について契約時の要求水準を基に、内容を青森市と協議すること。</t>
    <phoneticPr fontId="4"/>
  </si>
  <si>
    <t>ケ 備品の設置に当たっては、「第２／５施設構成及び諸室要件」に示す条件にも考慮しながら、給水や排水、排気、特殊電源等が必要なものについて適宜、計画して設置すること。</t>
    <phoneticPr fontId="4"/>
  </si>
  <si>
    <t>コ 事業者は、青森市の完成確認までに備品に対する耐震対策や動作確認等を行うこと。</t>
    <phoneticPr fontId="4"/>
  </si>
  <si>
    <t>サ 事業者は、整備した備品等について備品台帳（リース品も含む）を作成し青森市に提出したうえで、維持管理業務を行うこと。</t>
    <phoneticPr fontId="4"/>
  </si>
  <si>
    <t>6 環境保全対策業務</t>
    <phoneticPr fontId="4"/>
  </si>
  <si>
    <t>6-1）臭気防止対策</t>
    <phoneticPr fontId="4"/>
  </si>
  <si>
    <t>火葬炉燃焼温度は、800度以上となるよう自動制御し、完全燃焼を行うように燃焼管理を行う。
主燃焼炉で発生した燃焼ガスは、余熱運転を行うとともに、再燃焼炉内での滞留時間を1.0秒以上確保するなどの燃焼管理を行うことで臭気防止対策を行う。
主要な設備機器類は、定期的に排気筒からの排気ガスを測定し、臭気濃度に異常が生じた場合には、原因を究明し必要な対策を講じる。</t>
    <phoneticPr fontId="4"/>
  </si>
  <si>
    <t>6-2）大気汚染防止対策</t>
    <rPh sb="4" eb="8">
      <t>タイキオセン</t>
    </rPh>
    <rPh sb="8" eb="10">
      <t>ボウシ</t>
    </rPh>
    <rPh sb="10" eb="12">
      <t>タイサク</t>
    </rPh>
    <phoneticPr fontId="4"/>
  </si>
  <si>
    <t>臭気防止対策と同様に、適切な燃焼管理を行うことで排出ガス濃度の管理を行う。
ダイオキシン類対策として、十分な濾過面積と濾過速度を有する高効率な集じん装置（バグフィルター）を設置することでダイオキシン類の抑制を図る。
加えて、高度排ガス処理装置を設置することで、ダイオキシン類の分解除去を促進する。
施設の設計にあたっては、排気ガスによる影響を低減するため、適切な設備計画（排気筒の高さ等)を検討する。
棺架台の材質は、六価クロム等重金属類が発生しない材質を採用する。
火葬炉運転は、排気ガスによる影響を低減するための運転スケジュールを適切に計画する。</t>
    <phoneticPr fontId="4"/>
  </si>
  <si>
    <t>排風機や屋外機等は、低騒音型もしくは低騒音モード機能付き機器を採用する。
建物の壁は、十分な遮音性能を有する構造とし、室によっては、吸音性能を有する仕上げを採用して防音対策を行う。</t>
    <phoneticPr fontId="4"/>
  </si>
  <si>
    <t>防振架台や免震装置等を採用し、防振対策を行う。</t>
    <phoneticPr fontId="4"/>
  </si>
  <si>
    <t>6-3）騒音防止対策</t>
    <rPh sb="4" eb="10">
      <t>ソウオンボウシタイサク</t>
    </rPh>
    <phoneticPr fontId="4"/>
  </si>
  <si>
    <t>6-4）振動防止対策</t>
    <rPh sb="4" eb="8">
      <t>シンドウボウシ</t>
    </rPh>
    <rPh sb="8" eb="10">
      <t>タイサク</t>
    </rPh>
    <phoneticPr fontId="4"/>
  </si>
  <si>
    <t>7 その他関連業務</t>
    <rPh sb="4" eb="5">
      <t>タ</t>
    </rPh>
    <rPh sb="5" eb="9">
      <t>カンレンギョウム</t>
    </rPh>
    <phoneticPr fontId="4"/>
  </si>
  <si>
    <t>7-1）各種申請業務</t>
    <rPh sb="4" eb="6">
      <t>カクシュ</t>
    </rPh>
    <rPh sb="6" eb="10">
      <t>シンセイギョウム</t>
    </rPh>
    <phoneticPr fontId="4"/>
  </si>
  <si>
    <t>7-3）その他</t>
    <rPh sb="6" eb="7">
      <t>タ</t>
    </rPh>
    <phoneticPr fontId="4"/>
  </si>
  <si>
    <t>7-2）その他施設整備上必要な業務</t>
    <phoneticPr fontId="4"/>
  </si>
  <si>
    <t>・本事業を実施するに当たり、本要求水準書及び事業契約書で示す法令及びその他関係法令で必要な申請がある場合は、事業実施に支障のないよう、各種申請等を適切に実施すること。</t>
    <phoneticPr fontId="4"/>
  </si>
  <si>
    <t>・青森市が本事業を実施するうえで必要な申請を行う際、事業者は必要な協力を行うこと。</t>
    <phoneticPr fontId="4"/>
  </si>
  <si>
    <t>本事業を実施するに当たり、本要求水準書及び事業契約書で示す内容を満たすうえで、その他に施設整備上必要な業務がある場合は、本事業実施に支障のないよう、適切に実施すること。</t>
    <phoneticPr fontId="4"/>
  </si>
  <si>
    <t>・事前に関係機関等との協議を行い、開発許可等に関する基準の準拠や各種申請手続等を行うこと。なお、これらの協議及び各種申請手続等に伴う設計及び工事費等については事業者の責任と負担において実施すること。</t>
    <phoneticPr fontId="4"/>
  </si>
  <si>
    <t>8 稼働準備業務</t>
    <phoneticPr fontId="4"/>
  </si>
  <si>
    <t>8-1）稼働準備</t>
    <rPh sb="4" eb="8">
      <t>カドウジュンビ</t>
    </rPh>
    <phoneticPr fontId="4"/>
  </si>
  <si>
    <t>施設が供用開始後支障なく稼働するよう、従事者の研修等を含めた稼働準備業務を行うこと。なお、これらに必要となる資材及び消耗品等の調達については、事業者の負担とする。</t>
    <phoneticPr fontId="4"/>
  </si>
  <si>
    <t>8-2）竣工パンフレットの作成</t>
    <phoneticPr fontId="4"/>
  </si>
  <si>
    <t>事業者は、供用開始後までに、新斎場の概要を示したパンフレット（Ａ３版二つ折り両面１枚程度）を3,000部作成し、原稿データとともに青森市に提出すること。</t>
    <phoneticPr fontId="4"/>
  </si>
  <si>
    <t>第５章 解体業務要求水準</t>
    <rPh sb="2" eb="3">
      <t>ショウ</t>
    </rPh>
    <phoneticPr fontId="4"/>
  </si>
  <si>
    <t>1 総則</t>
    <rPh sb="2" eb="4">
      <t>ソウソク</t>
    </rPh>
    <phoneticPr fontId="4"/>
  </si>
  <si>
    <t>事業者は、技術提案書に基づき本事業の解体工事を行うこと。ただし、技術提案書と本書に相違がある場合は本書の記載内容に従うものとする。
業務の内容は、本事業の（解体）施工業務及びその関連業務とする。</t>
    <phoneticPr fontId="4"/>
  </si>
  <si>
    <t>1-1）施工業務及びその関連業務の実施</t>
    <phoneticPr fontId="4"/>
  </si>
  <si>
    <t>ア 事業契約書に定める期間内に本事業の解体工事を実施すること。</t>
    <phoneticPr fontId="4"/>
  </si>
  <si>
    <t>イ 事業契約書に定められた本事業の調査、解体等の履行のために必要となる業務は、事業者の責任において実施すること。</t>
    <phoneticPr fontId="4"/>
  </si>
  <si>
    <t>ウ 近隣住民や市民に対する解体工事関係の事前説明については、事業者が実施するとともに、青森市はこれに協力するものとする。</t>
    <phoneticPr fontId="4"/>
  </si>
  <si>
    <t>エ 関連法令を遵守し、関連要綱、各種基準等を参照し適切な工事計画を策定すること。</t>
    <phoneticPr fontId="4"/>
  </si>
  <si>
    <t>オ 騒音、振動、悪臭、公害、粉じん発生、交通渋滞その他、建設工事が近隣の生活環境に与える影響を勘案し、合理的に要求される範囲の近隣対応を実施すること。</t>
    <phoneticPr fontId="4"/>
  </si>
  <si>
    <t>カ 事業者は、工事内容を近隣住民及び市民、ならびに利用者へ周知徹底して理解を得るように努めること。</t>
    <phoneticPr fontId="4"/>
  </si>
  <si>
    <t>キ 本事業及び近隣への対応について、事業者は青森市に対して、事前及び事後にその内容及び結果を報告すること。</t>
    <phoneticPr fontId="4"/>
  </si>
  <si>
    <t>ク 工事に伴う影響を最小限に抑えるための工夫（特に車両の交通障害・騒音・振動・アスベスト対策）を行うこと。</t>
    <phoneticPr fontId="4"/>
  </si>
  <si>
    <t>ケ 工事は原則として、日曜日・祭日及び年末年始は行わないこと。</t>
    <phoneticPr fontId="4"/>
  </si>
  <si>
    <t>コ 設計時から実施される各種申請に関し、工事段階で必要な申請対応を図ること。</t>
    <phoneticPr fontId="4"/>
  </si>
  <si>
    <t>サ 工事段階から必要となる申請がある場合は、適切に申請を実施すること。</t>
    <phoneticPr fontId="4"/>
  </si>
  <si>
    <t>1-2）着工前業務</t>
    <rPh sb="4" eb="6">
      <t>チャッコウ</t>
    </rPh>
    <rPh sb="6" eb="7">
      <t>マエ</t>
    </rPh>
    <rPh sb="7" eb="9">
      <t>ギョウム</t>
    </rPh>
    <phoneticPr fontId="4"/>
  </si>
  <si>
    <t>①近隣調査・準備検査等</t>
    <phoneticPr fontId="4"/>
  </si>
  <si>
    <t>ア 着工に先立ち、近隣住民との調整及び建築準備調査等を十分に行い、工事の円滑な進行と近隣住民及び市民の理解及び安全を確保すること。</t>
    <phoneticPr fontId="4"/>
  </si>
  <si>
    <t>イ 近隣への説明を実施すること。</t>
    <phoneticPr fontId="4"/>
  </si>
  <si>
    <t>ウ 建物及びその工事によって近隣に及ぼす諸影響を検討し、必要な調査を実施し、問題があれば適切な処置を行うこと。</t>
    <phoneticPr fontId="4"/>
  </si>
  <si>
    <t>②工事着工届等の提出</t>
    <phoneticPr fontId="4"/>
  </si>
  <si>
    <t>事業者は、工事着工前に、次の書類を青森市に提出して、承諾を得ること。</t>
    <phoneticPr fontId="4"/>
  </si>
  <si>
    <t>ア 工事着工届（任意様式）
イ 工事工程表（任意様式）
ウ 統括責任者及び各業務管理技術者選任通知（任意様式）
エ 下請け施工体系図及び施工体制台帳（写し）</t>
    <phoneticPr fontId="4"/>
  </si>
  <si>
    <t>③施工計画書等の提出</t>
    <phoneticPr fontId="4"/>
  </si>
  <si>
    <t>事業者は、各工事工種の着手前に業務にあたる者が作成した書類について、統括責任者の確認を得た後、速やかに青森市に提出して承諾を得ること。</t>
    <phoneticPr fontId="4"/>
  </si>
  <si>
    <t>1-3）施工期間中業務</t>
    <phoneticPr fontId="4"/>
  </si>
  <si>
    <t>①解体工事</t>
    <phoneticPr fontId="4"/>
  </si>
  <si>
    <t>ア 各種関連法令及び工事の安全等に関する指針等を遵守し、設計に従って施設の解体工事を実施すること。事業者は工事現場に工事記録を常に整備すること。</t>
    <phoneticPr fontId="4"/>
  </si>
  <si>
    <t>イ 青森市は、事業者が行う工程会議に立会うことができるとともに、施工中に随時検査を行うことができるものとする。</t>
    <phoneticPr fontId="4"/>
  </si>
  <si>
    <t>ウ 工事中における近隣住民、利用者等への安全対策については万全を期すこと。</t>
    <phoneticPr fontId="4"/>
  </si>
  <si>
    <t>エ 市民の理解を得て、工事を円滑に推進できるように、必要な工事状況の説明及び情報発信等を十分に行うこと。</t>
    <phoneticPr fontId="4"/>
  </si>
  <si>
    <t>オ 騒音・振動や悪臭・粉じん及び地盤沈下・地下水の汚染等、周辺環境に及ぼす影響について、十分な対応を行うこと。</t>
    <phoneticPr fontId="4"/>
  </si>
  <si>
    <t>カ 周辺地域に万が一悪影響を与えるような事態が発生した場合は、事業者の責務において苦情処理等に対応すること。</t>
    <phoneticPr fontId="4"/>
  </si>
  <si>
    <t>キ 工事から発生した廃棄物等については、法令等に定められたとおり適切に処理、処分すること。</t>
    <phoneticPr fontId="4"/>
  </si>
  <si>
    <t>ク 工事により発生する廃材等について、その再生可能なものについては、積極的に再利用を図ること。</t>
    <phoneticPr fontId="4"/>
  </si>
  <si>
    <t>ケ 道路、公共施設等に損傷を与えないよう留意し、工事中に汚損、破損した場合の補修及び補償は、事業者の負担において行うこと。</t>
    <phoneticPr fontId="4"/>
  </si>
  <si>
    <t>コ 工事中は周辺その他からの苦情が発生しないよう注意するとともに、万が一発生した苦情その他については、事業者を窓口として、工程に支障をきたさないように処理を行うこと。</t>
    <phoneticPr fontId="4"/>
  </si>
  <si>
    <t>サ 工事期間中は火災や地震等の災害に対する事前対応を実施し、万が一に火災等により災害が発生した場合には、適切な事後対応を実施し、関係者の安全確保に努めるとともに、青森市の災害対策に必要な支援・協力を実施すること。なお、工事期間中の不可抗力による追加費用等の負担に関しては、事業契約書にて詳細を示すものとする。</t>
    <phoneticPr fontId="4"/>
  </si>
  <si>
    <t>②その他</t>
    <phoneticPr fontId="4"/>
  </si>
  <si>
    <t>ア 原則として工事中に第三者に及ぼした損害については、事業者が責任を負うものとする。</t>
    <phoneticPr fontId="4"/>
  </si>
  <si>
    <t>イ 事業者は、事業期間中に業務にあたる者が作成した次の書類について、当該事項に応じて統括責任者に確認を得た後、速やかに青森市へ提出して承諾を得ること。
・承諾願（産業廃棄物処分計画書）１部
・承諾願（主要工事施工計画書）　１部
・報告書（各種試験結果報告書）　１部</t>
    <phoneticPr fontId="4"/>
  </si>
  <si>
    <t>2 その他既存施設の解体に必要な業務</t>
    <phoneticPr fontId="4"/>
  </si>
  <si>
    <t>2-1）完成後業務</t>
    <rPh sb="4" eb="9">
      <t>カンセイゴギョウム</t>
    </rPh>
    <phoneticPr fontId="4"/>
  </si>
  <si>
    <t>事業者による自主検査を、青森市へ引き渡しを行う前段において実施するものとする。
自主検査は、引渡し時点において、次の規定に即して実施すること。ただし、これらの規定のうち該当する業務内容がない部分についてはこれを適用しない。</t>
    <phoneticPr fontId="4"/>
  </si>
  <si>
    <t>①事業者による自主検査</t>
    <phoneticPr fontId="4"/>
  </si>
  <si>
    <t>ア 事業者は、自らの責任及び費用において、本事業の完成確認等を実施すること。</t>
    <phoneticPr fontId="4"/>
  </si>
  <si>
    <t>イ 青森市は事業者が実施する自主検査に立会うことができるものとする。</t>
    <phoneticPr fontId="4"/>
  </si>
  <si>
    <t>ウ 事業者は、青森市に対して自主検査の結果を、検査結果に関する書面の写しを添えて報告すること。</t>
    <phoneticPr fontId="4"/>
  </si>
  <si>
    <t>エ 事業者は、自ら実施した検査の完了後、速やかに工事完了届とともに、次の書類を青森市へ提出すること。
・自主検査調書（事業者によるもの）　　　 １部
・「アスベスト粉じん濃度測定」の測定結果 １部</t>
    <phoneticPr fontId="4"/>
  </si>
  <si>
    <t>2-2）青森市（担当課）の完成検査</t>
    <phoneticPr fontId="4"/>
  </si>
  <si>
    <t>事業者は「第５／２／１）／①事業者による自主検査」の完了後、所定の書類とともに工事完了届けを提出し、青森市は10日以内に事業者及び担当者の立会いのもとで担当検査官が完成検査を実施するものとする。</t>
    <phoneticPr fontId="4"/>
  </si>
  <si>
    <t>※青森市の完成検査用写真は解体前後の「全景」のほか、解体前の「全ての部屋」を２枚ずつ、かつ解体前の「設備など動産関係の写真及び調書」、マニフェスト（Ａ・Ｅ表）の写しが必要となる。</t>
    <phoneticPr fontId="4"/>
  </si>
  <si>
    <t>2-3）完成検査後の是正等</t>
    <phoneticPr fontId="4"/>
  </si>
  <si>
    <t>ア 青森市は、前述「②青森市（担当課）の完成検査」の結果、是正、修補等が必要な場合、期限を定めた上で事業者へ指示するものとする。</t>
    <phoneticPr fontId="4"/>
  </si>
  <si>
    <t>イ 事業者は、前記による書面の指示を受けた場合において、期日までに是正等を完了させるものとする。期日までに是正等を完了させることが不可能である場合は、青森市と協議のうえで期限を再設定することができるものとする。</t>
    <phoneticPr fontId="4"/>
  </si>
  <si>
    <t>ウ 事業者は、本事業において是正等の指示を受けた場合は、当該是正工事等の内容を完成図書に反映させるものとする。</t>
    <phoneticPr fontId="4"/>
  </si>
  <si>
    <t>3  伐木・伐根業務</t>
    <phoneticPr fontId="4"/>
  </si>
  <si>
    <t>3-1）伐木・伐根業務</t>
    <phoneticPr fontId="4"/>
  </si>
  <si>
    <t>ア 事業者は資料５「青森市斎場　伐木・伐根範囲」にて定めた範囲に従い、伐木・伐根を行うこと。</t>
    <phoneticPr fontId="4"/>
  </si>
  <si>
    <t>イ 事業者は資料５「青森市斎場　伐木・伐根範囲」にて定めた範囲以外において、伐木・伐根を行う場合、青森市と協議の上実施すること。</t>
    <phoneticPr fontId="4"/>
  </si>
  <si>
    <t>第６章 工事監理業務要求水準</t>
    <rPh sb="2" eb="3">
      <t>ショウ</t>
    </rPh>
    <phoneticPr fontId="4"/>
  </si>
  <si>
    <t>1-1）総則</t>
    <rPh sb="4" eb="6">
      <t>ソウソク</t>
    </rPh>
    <phoneticPr fontId="4"/>
  </si>
  <si>
    <t>事業者は、技術提案書に基づき本事業の工事監理業務を行うこと。ただし、技術提案書と本書に相違がある場合は本書の記載内容に従うものとする。
業務の内容は、本事業の工事監理業務及びその関連業務とする。</t>
    <phoneticPr fontId="4"/>
  </si>
  <si>
    <t>1-2）実施体制</t>
    <rPh sb="4" eb="8">
      <t>ジッシタイセイ</t>
    </rPh>
    <phoneticPr fontId="4"/>
  </si>
  <si>
    <t>ア 設計業務、建設業務、工事監理業務の全体を総合的に把握し、調整を行う統括責任者を配置すること。統括責任者は「積雪寒冷特別地域における道路交通の確保に関する特別措置法」により指定された積雪地域もしくは寒冷地域、又は「豪雪地帯対策特別措置法」により指定された豪雪地帯での業務実績を有する者であること。</t>
    <phoneticPr fontId="4"/>
  </si>
  <si>
    <t>イ 工事監理業務管理技術者、現場担当者を定めること。</t>
    <phoneticPr fontId="4"/>
  </si>
  <si>
    <t>ウ 工事監理業務管理技術者は、その内容に応じ、必要な知識及び法令により定められている資格、技能を有する者とすること</t>
    <phoneticPr fontId="4"/>
  </si>
  <si>
    <t>エ 工事監理業務管理技術者は、建設業務監理技術者、工事主任、又は現場代理人と兼務しないこと。</t>
    <phoneticPr fontId="4"/>
  </si>
  <si>
    <t>オ 工事監理業務管理技術者、現場担当者については、事業者の構成員と、直接的かつ恒常的な雇用関係にあること。</t>
    <phoneticPr fontId="4"/>
  </si>
  <si>
    <t>カ 事業者は、工事監理業務に関する業務実施体制表を作成し、市へ提出して承認を受けること。</t>
    <phoneticPr fontId="4"/>
  </si>
  <si>
    <t>キ 業務の期間中に、工事監理業務管理技術者、現場担当者について発注者が不適当とみなした場合は、受注者は速やかに適切な措置を講ずること。</t>
    <phoneticPr fontId="4"/>
  </si>
  <si>
    <t>ク 工事監理業務管理技術者の変更は、本事業の完成・引渡日までの間、病気・死亡・退職等の極めて特別な事情があり、やむを得ないとして発注者が承認した場合の他は、変更を認めない。</t>
    <phoneticPr fontId="4"/>
  </si>
  <si>
    <t>ケ 各担当者に変更が生じた場合は、青森市と協議のうえ、当初予定者と同等以上の資格及び実績等を有する者を選定すること。なお、発注者が、その者を不適当であるとみなした場合、受注者は速やかに適切な措置を講じること。</t>
    <phoneticPr fontId="4"/>
  </si>
  <si>
    <t>コ 契約締結後速やかに、技術提案時に配置を予定した各技術者を選定し、発注者に通知しなければならない。</t>
    <phoneticPr fontId="4"/>
  </si>
  <si>
    <t>2 工事監理業務の実施</t>
    <phoneticPr fontId="4"/>
  </si>
  <si>
    <t>ア 事業者は、国土交通省「工事監理ガイドライン」に基づいて建築工事の工事監理を行うとともに、国土交通省「建築物解体工事共通仕様書」に基づいて解体工事の工事監理を行うこと。</t>
    <phoneticPr fontId="4"/>
  </si>
  <si>
    <t>イ 事業者は、工事監理業務の実施体制、スケジュール等の内容を記載した工事監理業務計画書を作成・提出し、業務開始の２か月前までに青森市の承認を受けること。また、工事監理業務計画書の内容が変更となる場合は、速やかに工事監理業務計画書の変更案を青森市に提出し、市の承認を受けること。</t>
    <phoneticPr fontId="4"/>
  </si>
  <si>
    <t>ウ 事業者は、工事監理の状況について定期的（毎月1回以上）に青森市へ報告すること。また、青森市が現場の確認及び協議を求めた場合は応じること。</t>
    <phoneticPr fontId="4"/>
  </si>
  <si>
    <t>第７章 維持管理業務要求水準</t>
    <rPh sb="2" eb="3">
      <t>ショウ</t>
    </rPh>
    <phoneticPr fontId="4"/>
  </si>
  <si>
    <t>1-1）業務区分</t>
    <rPh sb="4" eb="8">
      <t>ギョウムクブン</t>
    </rPh>
    <phoneticPr fontId="4"/>
  </si>
  <si>
    <t>事業者が実施する業務は以下とする。なお、現斎場は、資料７「青森市斎場　施設、設備等の維持管理に関する業務一覧表」を、浪岡斎園は、資料８「青森市浪岡斎園　　施設、設備等の維持管理に関する業務一覧表」に示す業務についても遂行すること。
ア 建築物保守管理業務
イ 建築設備保守管理業務
ウ 火葬炉保守管理業務
エ 清掃業務
オ 植栽・外構・緩衝緑地維持管理業務
カ 警備業務
キ 環境衛生管理業務
ク 備品等管理業務
ケ 除排雪業務
コ 残骨灰及び集じん灰の管理及び処理業務
サ 事業終了前の引継業務</t>
    <phoneticPr fontId="4"/>
  </si>
  <si>
    <t>1-2）業務対象範囲</t>
    <rPh sb="4" eb="10">
      <t>ギョウムタイショウハンイ</t>
    </rPh>
    <phoneticPr fontId="4"/>
  </si>
  <si>
    <t>1-3）基本要件</t>
    <rPh sb="4" eb="8">
      <t>キホンヨウケン</t>
    </rPh>
    <phoneticPr fontId="4"/>
  </si>
  <si>
    <t>資料１「整備区域」に示す範囲とする。</t>
    <phoneticPr fontId="4"/>
  </si>
  <si>
    <t>本要求水準書、事業契約書及び事業者提案に基づき、公共サービスの提供その他の各種業務が、安全かつ快適に行われるよう施設の維持管理を行い、適切な状態を保持すること。</t>
    <phoneticPr fontId="4"/>
  </si>
  <si>
    <t>①維持管理業務における基本的な考え方</t>
    <phoneticPr fontId="4"/>
  </si>
  <si>
    <t>事業者は、次の考え方を基本として維持管理業務を実施すること。</t>
    <phoneticPr fontId="4"/>
  </si>
  <si>
    <t>ア 大規模修繕が発生しないよう予防保全を基本とする。なお、事業期間内に大規模修繕が必要な事象が発生した場合については事業者の負担とする。</t>
    <phoneticPr fontId="4"/>
  </si>
  <si>
    <t>イ 新斎場及び各種設備が有する所定の性能及び能力を発揮できるように保守、点検等を行うとともに、不具合や故障等が発生した場合は、適切に補修、改造又は交換を行い、新斎場の運営の妨げにならないようにする。</t>
    <phoneticPr fontId="4"/>
  </si>
  <si>
    <t>ウ 公害防止基準及び関係法令等を遵守する。</t>
    <phoneticPr fontId="4"/>
  </si>
  <si>
    <t>エ 創意工夫やノウハウを活用し、合理的かつ効率的に業務実施に努める。</t>
    <phoneticPr fontId="4"/>
  </si>
  <si>
    <t>オ 施設の環境を安全、快適かつ衛生的に保ち、火葬場職員や利用者等の健康を確保するよう努める。</t>
    <phoneticPr fontId="4"/>
  </si>
  <si>
    <t>カ 経年劣化等による危険・障害の未然防止に努める。</t>
    <phoneticPr fontId="4"/>
  </si>
  <si>
    <t>キ 環境負荷を低減し、省資源・省エネルギーに努めるとともに、環境汚染等の発生防止に努める。</t>
    <phoneticPr fontId="4"/>
  </si>
  <si>
    <t>ク ライフサイクルコストの削減に努める。</t>
    <phoneticPr fontId="4"/>
  </si>
  <si>
    <t>②仕様</t>
    <phoneticPr fontId="4"/>
  </si>
  <si>
    <t>ア 維持管理業務の実施に当たっては、建築保全業務共通仕様書の最新版の点検項目を事業者の判断で適宜参考にして、建物・設備等の点検・保守の計画を行うこと。なお、共通仕様書に示された点検周期（「３か月に１回」「１年に１回」等）については仕様外とし、適切な保守管理が行われることを前提として、事業者の提案に委ねるものとする。</t>
    <phoneticPr fontId="4"/>
  </si>
  <si>
    <t>イ 建築部材の標準的な耐用年数を踏まえ、本事業の事業期間内における建築物及び建築設備等の大規模修繕は想定していない。事業者は、新斎場の良好な状態を維持するため、事業期間中に予想される修理・交換ニーズをあらかじめ把握し、事業終了後の施設状況を想定したうえで、維持管理・運営業務期間全体の「長期修繕計画書」を作成し、効果的・効率的に修繕・更新を実施すること。</t>
    <phoneticPr fontId="4"/>
  </si>
  <si>
    <t>ウ 事業者は、定期的に建物及び建築設備の診断を実施し、施設の機能維持に努めるとともに、自ら実施する業務について定期的にセルフモニタリングを実施し、業務水準の維持・改善を図ること。</t>
    <phoneticPr fontId="4"/>
  </si>
  <si>
    <t>エ 業務に必要な用具、資材及び消耗品類は、全て事業者の負担とすること。</t>
    <phoneticPr fontId="4"/>
  </si>
  <si>
    <t>オ 環境や品質に配慮した運営ができる仕組みを規格化した、環境ＩＳＯ14001、品質ＩＳＯ9001に配慮すること。</t>
    <phoneticPr fontId="4"/>
  </si>
  <si>
    <t>1-4）施設及び設備・備品等の不具合及び故障への対応</t>
    <phoneticPr fontId="4"/>
  </si>
  <si>
    <t>ア 点検（法定点検を含む。）及び保守等の実施は、「年度維持管理計画書」に従って実施するとともに、記録を行うこと。</t>
    <phoneticPr fontId="4"/>
  </si>
  <si>
    <t>イ 事業者が建物及び各種設備･備品等の不具合及び故障等を発見した場合、又は第三者からこれらの不具合及び故障等に関する指摘を受けた場合は、補修、修繕、更新等を行うこと。また、緊急時においては速やかに補修等を実施し、支障のない状態に回復させるとともに、青森市に報告し、日報等に記録すること。なお、軽微なものについては、後日「月報」等の提出をもって報告に代えることができる。</t>
    <phoneticPr fontId="4"/>
  </si>
  <si>
    <t>ウ 事業者は、建築物・建築設備等の補修・不具合・修繕等を一元管理することできるよう「施設管理台帳」を整備・保管し、青森市の求めに応じて速やかに提出できるようにすること。</t>
    <phoneticPr fontId="4"/>
  </si>
  <si>
    <t>1-5）修繕・更新について</t>
    <phoneticPr fontId="4"/>
  </si>
  <si>
    <t>ア 修繕・更新業務は、基本的に「長期修繕計画」に基づいて実施するものとし、計画外に修繕・更新の必要が生じた場合についても、速やかに対応すること。</t>
    <phoneticPr fontId="4"/>
  </si>
  <si>
    <t>イ 事業期間中、通常の使い方をして、劣化、故障又は破損したもの（施設・設備機器を含む）に必要な修繕、更新等の方法は事業者の提案によるものとし、これにかかる費用は事業者の負担とする。</t>
    <phoneticPr fontId="4"/>
  </si>
  <si>
    <t>ウ 修繕、更新等に当たって使用する材料は、ホルムアルデヒドをはじめとする揮発性有機化合物の化学物質の削減に努めること。</t>
    <phoneticPr fontId="4"/>
  </si>
  <si>
    <t>エ 修繕・更新を行った場合、その箇所について青森市に報告を行い、必要に応じて青森市の立会いによる確認を受けること。</t>
    <phoneticPr fontId="4"/>
  </si>
  <si>
    <t>オ 修繕・更新を行った内容を履歴として「施設管理台帳」に記録し、完成図面等に反映すること。また、常に最新の設備等の状態がわかるように管理し、青森市の求めに応じて速やかに完成図面等の書面を提出すること。</t>
    <phoneticPr fontId="4"/>
  </si>
  <si>
    <t>1-6）実施体制</t>
    <rPh sb="4" eb="8">
      <t>ジッシタイセイ</t>
    </rPh>
    <phoneticPr fontId="4"/>
  </si>
  <si>
    <t>事業者は、以下の責任者等による業務実施体制を定め、業務開始前に青森市に提出し、承諾を受ける。なお、各責任者等を変更した場合も同様とする。</t>
    <phoneticPr fontId="4"/>
  </si>
  <si>
    <t>①維持管理業務責任者及び業務従事者</t>
  </si>
  <si>
    <t>ア 事業者は、本事業の維持管理・運営業務全般を総合的に把握し、青森市との調整を行う「統括責任者」を定めること。なお、「統括責任者」は、「維持管理業務責任者」又は「運営業務責任者」のいずれかと兼務することができる。</t>
    <phoneticPr fontId="4"/>
  </si>
  <si>
    <t>イ 「統括責任者」は、構成企業のうち、斎場の運営を中心に行う企業の正社員とすること。</t>
    <phoneticPr fontId="4"/>
  </si>
  <si>
    <t>ウ 「統括責任者」は、本施設へ常駐するものとし、不在の場合は代理者を選定すること。</t>
    <phoneticPr fontId="4"/>
  </si>
  <si>
    <t>エ 「統括責任者」は、本事業の目的・趣旨・内容を踏まえ、必要な知識及び技能を有する者とすること。</t>
    <phoneticPr fontId="4"/>
  </si>
  <si>
    <t>オ 事業者は、「統括責任者」のもと、維持管理業務全般の指示及び管理を行う「維持管理業務責任者」のほか、維持管理業務の各業務を行う「業務従事者」を定めること。</t>
    <phoneticPr fontId="4"/>
  </si>
  <si>
    <t>カ 「維持管理業務責任者」は、「統括責任者」を兼務することも可とする。その場合は」上記イ、ウ、エに示す要件を満たすこと。</t>
    <phoneticPr fontId="4"/>
  </si>
  <si>
    <t>キ 「維持管理業務責任者」及び「業務従事者」は、その内容に応じ、必要な知識及び技能を有する者とし、また、法令等により業務を行う者の資格が定められている場合は、当該資格を有する者が業務を行うこと。</t>
    <phoneticPr fontId="4"/>
  </si>
  <si>
    <t>エ 事業者は、業務の一部を構成員以外の第三者に委託する場合は、あらかじめ青森市の承諾を受けること。</t>
    <phoneticPr fontId="4"/>
  </si>
  <si>
    <t>オ 業務の実施に当たっては、地元の人材等の活用に配慮すること。</t>
    <phoneticPr fontId="4"/>
  </si>
  <si>
    <t>1-7）維持管理計画及び報告</t>
    <rPh sb="4" eb="8">
      <t>イジカンリ</t>
    </rPh>
    <rPh sb="8" eb="10">
      <t>ケイカク</t>
    </rPh>
    <rPh sb="10" eb="11">
      <t>オヨ</t>
    </rPh>
    <rPh sb="12" eb="14">
      <t>ホウコク</t>
    </rPh>
    <phoneticPr fontId="4"/>
  </si>
  <si>
    <t>次に示す各種計画書・報告書・台帳等を作成し、青森市に提出すること。
運転日誌及び点検記録（日常、定期）、整備記録及び事故等報告書は、事業期間中保管すること。年度維持管理計画書及び年度維持管理報告書において、本事業に関する収支計画も記載すること。</t>
    <phoneticPr fontId="4"/>
  </si>
  <si>
    <t>①提出書類（表参照）</t>
    <rPh sb="6" eb="9">
      <t>ヒョウサンショウ</t>
    </rPh>
    <phoneticPr fontId="4"/>
  </si>
  <si>
    <t>②長期修繕計画</t>
    <phoneticPr fontId="4"/>
  </si>
  <si>
    <t>ア 事業者は、維持管理業務の開始に先立ち、事業期間中の「長期修繕計画書」を作成し、供用開始の２か月前までに青森市に提出し、承認を受けること。具体的な修繕方法については、事業者が提案し、青森市が承諾するものとする。なお、浪岡斎園においては、維持管理業務の開始に先立ち、火葬炉を除く長期修繕計画の提案を資料８「青森市浪岡斎園施設、設備等の維持管理に関する業務一覧表」を参照し、作成すること。</t>
    <phoneticPr fontId="4"/>
  </si>
  <si>
    <t>イ 「長期修繕計画書」は、事業期間のみならず、事業期間終了後に発生することが想定される修繕・更新等も含めて、ライフサイクルコストの低減が可能となるよう、予防保全の考え方を基本とする。</t>
    <phoneticPr fontId="4"/>
  </si>
  <si>
    <t>ウ 各保守管理業務における修繕・更新業務は、基本的に「長期修繕計画」に基づいて計画するものとし、差異が発生する場合は青森市と協議を行い、青森市の確認を得ること。なお、計画外に修繕・更新の必要が生じた場合についても、速やかに対応すること。</t>
    <phoneticPr fontId="4"/>
  </si>
  <si>
    <t>エ 「長期修繕計画書」は、対象物の耐用年数、消耗度等に照らし、各部分の修繕時期、概算経費を示すものとする。</t>
    <phoneticPr fontId="4"/>
  </si>
  <si>
    <t>オ 「長期修繕計画書」による修繕・更新の結果、建築物、建築設備、火葬炉設備等を継続して使用可能な状態として事業を完了するとともに、少なくとも事業終了後２年以内は、建築物、建築付帯設備等の修繕又は更新が必要とならない状態を確保するものとする。</t>
    <phoneticPr fontId="4"/>
  </si>
  <si>
    <t>カ 事業者は、「長期修繕計画書」について、施設の劣化状況等を踏まえ、供用開始後５年ごとに内容を更新し、青森市の承認を得ること。</t>
    <phoneticPr fontId="4"/>
  </si>
  <si>
    <t>③「施設管理台帳」及び「備品台帳」</t>
    <phoneticPr fontId="4"/>
  </si>
  <si>
    <t>ア 事業者は、建築物・建築設備等の保守・不具合・修繕等の情報を一元管理することができるよう新斎場の「施設管理台帳」を作成して更新するとともに、青森市の求めに応じて速やかに提出できるようにすること。</t>
    <phoneticPr fontId="4"/>
  </si>
  <si>
    <t>イ 新斎場の備品については、「備品台帳」による管理を行うこと。</t>
    <phoneticPr fontId="4"/>
  </si>
  <si>
    <t>ウ 「施設管理台帳」及び「備品台帳」は、事業期間にわたる全てのデータが容易に確認できるよう電子データとすること。</t>
    <phoneticPr fontId="4"/>
  </si>
  <si>
    <t>エ 補修・修繕・更新等において完成図書に変更が生じた場合は、随時事業者において変更箇所を反映し、以下の書類を作成すること。修正した図面等は、青森市の要請に応じて速やかに提出できるよう事業者にて保管すること。
・竣工図への変更箇所の図示
・工事内容
・変更前、変更後の写真</t>
    <phoneticPr fontId="4"/>
  </si>
  <si>
    <t>1-8）セルフモニタリングの実施</t>
    <phoneticPr fontId="4"/>
  </si>
  <si>
    <t>ア 事業者は、自らが行う維持管理業務のサービス水準を維持・改善するようセルフモニタリングを実施すること。</t>
    <phoneticPr fontId="4"/>
  </si>
  <si>
    <t>イ アンケート等により、利用者の意見や要望を聞き取り、業務改善・継続的なサービスの向上を図ること。</t>
    <phoneticPr fontId="4"/>
  </si>
  <si>
    <t>ウ 事業者は、毎月の業務報告書において、現斎場・新斎場・浪岡斎園についてセルフモニタリング結果を青森市に報告すること。</t>
    <phoneticPr fontId="4"/>
  </si>
  <si>
    <t>エ 青森市は、事業者の業務サービス水準を確認するため、業務報告書の確認のほか、随時立入検査等により確認を行うものとするが、確認の結果、業務サービス水準を満たしていないと判断したときは、事業者は速やかに改善措置を行うこと。</t>
    <phoneticPr fontId="4"/>
  </si>
  <si>
    <t>1-9）保険</t>
    <rPh sb="4" eb="6">
      <t>ホケン</t>
    </rPh>
    <phoneticPr fontId="4"/>
  </si>
  <si>
    <t>維持管理・運営期間中、事業者は自らの負担により、第三者損害賠償保険及び火災保険に加入すること。詳細は事業契約書を参照すること。</t>
    <phoneticPr fontId="4"/>
  </si>
  <si>
    <t>1-10）事業期間終了時の対応</t>
    <phoneticPr fontId="4"/>
  </si>
  <si>
    <t>ア 事業者は、事業期間終了時において、施設の全てが本要求水準書で示した性能及び機能が発揮でき、著しい損傷がない状態で青森市へ引き継げるよう維持管理を行うこととし、少なくとも事業期間終了後１年以内は、建物（建築物、建築付帯設備）及び火葬炉設備の修繕・更新が必要とならない状態を基準に、事業期間終了のおおむね３年前より、引渡し時の状態について青森市と協議を行うこと。ただし、性能及び機能を満足する限りにおいて、経年における劣化は許容する。</t>
    <phoneticPr fontId="4"/>
  </si>
  <si>
    <t>イ 事業者は、予防保全を踏まえた事業期間終了までの本事業における維持管理実績を踏まえ、想定される修繕・更新について、ライフサイクルコストの縮減が可能となるよう計画的な方法について、青森市の求めに応じて助言を行うこと。</t>
    <phoneticPr fontId="4"/>
  </si>
  <si>
    <t>ウ 維持管理業務の期間中に発生する各種の修繕（建築物の大規模修繕を除く。）は、青森市の帰責事由、不可抗力を除き、全て事業者の業務範囲とする。</t>
    <phoneticPr fontId="4"/>
  </si>
  <si>
    <t>2 建築物保守管理業務</t>
    <phoneticPr fontId="4"/>
  </si>
  <si>
    <t>ア 施設の建築物（外構を含む。）の性能及び機能を維持し、新斎場における公共サービスの提供その他の各種業務が、安全かつ快適に行われるよう外構を含む施設の建物各部の点検、保守、補修・修繕、更新等を実施すること。</t>
    <phoneticPr fontId="4"/>
  </si>
  <si>
    <t>イ おおむね次の各項目について点検を実施すること。点検項目、点検回数等は事業者の提案に委ねるものとする。</t>
    <phoneticPr fontId="4"/>
  </si>
  <si>
    <t>①屋根</t>
    <rPh sb="1" eb="3">
      <t>ヤネ</t>
    </rPh>
    <phoneticPr fontId="4"/>
  </si>
  <si>
    <t>・漏水がないこと。
・ルーフドレン、樋等が詰まっていないこと。
・金属部分が錆び、腐食していないこと。
・仕上げ材の割れ、浮きがないこと。</t>
    <phoneticPr fontId="4"/>
  </si>
  <si>
    <t>②外壁</t>
    <rPh sb="1" eb="3">
      <t>ガイヘキ</t>
    </rPh>
    <phoneticPr fontId="4"/>
  </si>
  <si>
    <t>③建具（内部、外部）</t>
    <rPh sb="4" eb="6">
      <t>ナイブ</t>
    </rPh>
    <rPh sb="7" eb="9">
      <t>ガイブ</t>
    </rPh>
    <phoneticPr fontId="4"/>
  </si>
  <si>
    <t>④天井、内装</t>
    <rPh sb="1" eb="3">
      <t>テンジョウ</t>
    </rPh>
    <rPh sb="4" eb="6">
      <t>ナイソウ</t>
    </rPh>
    <phoneticPr fontId="4"/>
  </si>
  <si>
    <t>⑤床</t>
    <rPh sb="1" eb="2">
      <t>ユカ</t>
    </rPh>
    <phoneticPr fontId="4"/>
  </si>
  <si>
    <t>⑥階段</t>
    <rPh sb="1" eb="3">
      <t>カイダン</t>
    </rPh>
    <phoneticPr fontId="4"/>
  </si>
  <si>
    <t>⑦手すり等</t>
    <rPh sb="1" eb="2">
      <t>テ</t>
    </rPh>
    <rPh sb="4" eb="5">
      <t>ナド</t>
    </rPh>
    <phoneticPr fontId="4"/>
  </si>
  <si>
    <t>・漏水がないこと。
・仕上げ材の浮き、剥落、ひび割れ、チョーキング、エフロレッセンスの流出がないこと。</t>
    <phoneticPr fontId="4"/>
  </si>
  <si>
    <t>・可動部がスムーズに動くこと。
・定められた水密性、気密性及び耐風圧性が保たれること。
・ガラスが破損、ひび割れしていないこと。
・自動扉及びシャッターが正常に作動すること。
・開閉・施錠装置が正常に作動すること。
・金属部分が錆び、腐食していないこと。
・変形、損傷がないこと。</t>
    <phoneticPr fontId="4"/>
  </si>
  <si>
    <t>・ボード類のたわみ、割れ、外れがないこと。
・仕上げ材の剥がれ、破れ、ひび割れがないこと。
・塗装面のひび割れ、浮き、チョーキングがないこと。
・気密性を要する部屋において、性能が保たれていること。
・漏水、カビの発生がないこと。</t>
    <phoneticPr fontId="4"/>
  </si>
  <si>
    <t>・ひび割れ、浮き、又は摩耗及び剥がれ等がないこと。
・歩行及び火葬業務に支障のないこと。</t>
    <phoneticPr fontId="4"/>
  </si>
  <si>
    <t>・通行に支障をきたさないこと。</t>
    <phoneticPr fontId="4"/>
  </si>
  <si>
    <t>・ぐらつき、ささくれ、腐食、変形等がないこと。</t>
    <phoneticPr fontId="4"/>
  </si>
  <si>
    <t>⑧駐車場、構内道路</t>
    <rPh sb="1" eb="4">
      <t>チュウシャジョウ</t>
    </rPh>
    <rPh sb="5" eb="7">
      <t>コウナイ</t>
    </rPh>
    <rPh sb="7" eb="9">
      <t>ドウロ</t>
    </rPh>
    <phoneticPr fontId="4"/>
  </si>
  <si>
    <t>⑨側溝</t>
    <rPh sb="1" eb="3">
      <t>ソッコウ</t>
    </rPh>
    <phoneticPr fontId="4"/>
  </si>
  <si>
    <t>⑩案内板</t>
    <rPh sb="1" eb="4">
      <t>アンナイバン</t>
    </rPh>
    <phoneticPr fontId="4"/>
  </si>
  <si>
    <t>⑪門</t>
    <rPh sb="1" eb="2">
      <t>モン</t>
    </rPh>
    <phoneticPr fontId="4"/>
  </si>
  <si>
    <t>⑫看板</t>
    <rPh sb="1" eb="3">
      <t>カンバン</t>
    </rPh>
    <phoneticPr fontId="4"/>
  </si>
  <si>
    <t>・路面に凹凸、水たまりが発生しないこと。
・マーキングの剥がれ、ひび割れがないこと。</t>
    <phoneticPr fontId="4"/>
  </si>
  <si>
    <t>・ひび割れ、欠け等がないこと。
・落ち葉等で詰まっていないこと。</t>
    <phoneticPr fontId="4"/>
  </si>
  <si>
    <t>・金属部分が錆び、腐食していないこと。
・変形、損傷がないこと。
・表示が褪せていないこと。</t>
    <phoneticPr fontId="4"/>
  </si>
  <si>
    <t>・開閉・施錠装置が正常に作動すること。
・金属部分が錆び、腐食していないこと。
・変形、損傷がないこと。</t>
    <phoneticPr fontId="4"/>
  </si>
  <si>
    <t>ウ 建築物等の補修・不具合・修繕等については「施設管理台帳」に記録すること。また、修理等において完成図面等に変更が生じた場合は、変更箇所を反映させておくこと。</t>
    <phoneticPr fontId="4"/>
  </si>
  <si>
    <t>3 建築設備保守管理業務</t>
    <rPh sb="2" eb="4">
      <t>ケンチク</t>
    </rPh>
    <rPh sb="4" eb="6">
      <t>セツビ</t>
    </rPh>
    <rPh sb="6" eb="8">
      <t>ホシュ</t>
    </rPh>
    <rPh sb="8" eb="10">
      <t>カンリ</t>
    </rPh>
    <rPh sb="10" eb="12">
      <t>ギョウム</t>
    </rPh>
    <phoneticPr fontId="4"/>
  </si>
  <si>
    <t>ア 設備の運転・監視については、利用状況、利用時間、気象の変化、利用者の快適さ等を考慮した運転管理計画を策定し、それに従って各種設備を適正な操作によって効率よく運転・監視すること。</t>
    <phoneticPr fontId="4"/>
  </si>
  <si>
    <t>イ 施設の性能及び機能を維持し、公共サービスの提供その他の各種業務が、安全かつ快適に行われるよう新斎場に設置される電気設備、機械設備、監視制御設備、防災設備、運営支援システム設備及び本事業の建設工事に含まれる備品等について、適切な設備維持管理のもとに運転・監視、点検、保守、修繕、更新等を実施すること。</t>
    <phoneticPr fontId="4"/>
  </si>
  <si>
    <t>ウ 保守点検項目や保守点検回数等は、事業者の提案に委ねるものとする。</t>
    <phoneticPr fontId="4"/>
  </si>
  <si>
    <t>エ 官公署への届出は必要に応じて確実に行うこと。</t>
    <phoneticPr fontId="4"/>
  </si>
  <si>
    <t>オ 建築設備等の補修・不具合・修繕等については「施設管理台帳」に記録すること。また、修理等において完成図面等に変更が生じた場合は、変更箇所を反映させておくこと。</t>
    <phoneticPr fontId="4"/>
  </si>
  <si>
    <t>カ 上記ア～オに加え、現斎園については、資料７「青森市斎場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</si>
  <si>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4 火葬炉保守管理業務</t>
    <phoneticPr fontId="4"/>
  </si>
  <si>
    <t>ア 火葬業務が安全かつ快適に行われるよう新斎場に設置される火葬炉設備の性能及び機能を維持するために、維持管理計画のもとに運転・監視、点検、保守、修繕、更新等を実施すること。</t>
    <phoneticPr fontId="4"/>
  </si>
  <si>
    <t>イ 修繕等が必要な場合は、事業者の負担において、迅速に調査、診断、修繕等を実施すること。</t>
    <phoneticPr fontId="4"/>
  </si>
  <si>
    <t>ウ 公害防止に係る基準の遵守及び性能試験については、「第２／６／１）／④公害防止基準」、「第２／６／１）／⑤性能試験」により実施すること。</t>
    <phoneticPr fontId="4"/>
  </si>
  <si>
    <t>エ 特に、排ガス処理設備については、バグフィルターが正常に機能するよう適切に管理すること。</t>
    <phoneticPr fontId="4"/>
  </si>
  <si>
    <t>4-1）業務の実施</t>
    <rPh sb="4" eb="6">
      <t>ギョウム</t>
    </rPh>
    <rPh sb="7" eb="9">
      <t>ジッシ</t>
    </rPh>
    <phoneticPr fontId="4"/>
  </si>
  <si>
    <t>4-2）定期検査</t>
    <rPh sb="4" eb="8">
      <t>テイキケンサ</t>
    </rPh>
    <phoneticPr fontId="4"/>
  </si>
  <si>
    <t>事業者は、事業期間中、「第２／６／１）／⑤性能試験」に示す定期検査を行うこと。</t>
    <phoneticPr fontId="4"/>
  </si>
  <si>
    <t>4-3）管理記録の作成及び保管</t>
    <phoneticPr fontId="4"/>
  </si>
  <si>
    <t>ア 設備の運転・点検整備等の記録として、次のものを作成し、提出すること。</t>
    <phoneticPr fontId="4"/>
  </si>
  <si>
    <t>イ 運転日誌及び点検記録（日常、定期）、整備記録及び事故等報告書は、事業期間中保管すること。</t>
    <phoneticPr fontId="4"/>
  </si>
  <si>
    <t>①運転日誌</t>
    <phoneticPr fontId="4"/>
  </si>
  <si>
    <t>②点検記録（日常）</t>
    <phoneticPr fontId="4"/>
  </si>
  <si>
    <t>③点検記録（定期）</t>
    <rPh sb="6" eb="8">
      <t>テイキ</t>
    </rPh>
    <phoneticPr fontId="4"/>
  </si>
  <si>
    <t>④整備記録</t>
    <phoneticPr fontId="4"/>
  </si>
  <si>
    <t>⑤事故等報告書</t>
    <phoneticPr fontId="4"/>
  </si>
  <si>
    <t>（青森市の求めに応じて）：火葬炉運転日誌、燃焼監視記録、火葬炉設備に係る備品・消耗品の管理記録、性別・年齢別火葬件数等</t>
    <phoneticPr fontId="4"/>
  </si>
  <si>
    <t>（青森市の求めに応じて）：燃料供給設備、動力設備、燃焼設備、駆動設備、炉体、排ガス処理設備、電気計装設備、運転・支援システム、付帯設備（燃料供給設備を除く）の点検表</t>
    <phoneticPr fontId="4"/>
  </si>
  <si>
    <t>実施後30日以内：燃料供給設備、動力設備、燃焼設備、駆動設備、炉体、排ガス処理設備、電気計装設備、運転・支援システム、付帯設備（燃料供給設備を除く）の点検表</t>
    <phoneticPr fontId="4"/>
  </si>
  <si>
    <t>実施後30日以内：定期点検整備記録、故障・補修記録</t>
    <phoneticPr fontId="4"/>
  </si>
  <si>
    <t>事故発生時：事故等の記録</t>
    <phoneticPr fontId="4"/>
  </si>
  <si>
    <t>4-4）異常発見時の報告</t>
    <rPh sb="4" eb="9">
      <t>イジョウハッケンジ</t>
    </rPh>
    <rPh sb="10" eb="12">
      <t>ホウコク</t>
    </rPh>
    <phoneticPr fontId="4"/>
  </si>
  <si>
    <t>事業者は、運転監視及び定期点検等により、異常が発見された場合には、速やかに青森市に報告するとともに必要な対応策を講じること。</t>
    <phoneticPr fontId="4"/>
  </si>
  <si>
    <t>5 清掃業務</t>
    <rPh sb="2" eb="6">
      <t>セイソウギョウム</t>
    </rPh>
    <phoneticPr fontId="4"/>
  </si>
  <si>
    <t>ア 施設及び事業用地を美しく衛生的に保ち、新斎場における公共サービスの提供その他各種業務が、快適な環境のもとで円滑に行われるよう清掃業務を実施すること。</t>
    <phoneticPr fontId="4"/>
  </si>
  <si>
    <t>イ 清掃作業及び清掃用機械器具の維持管理の方法等に係る基準（厚生労働省告示第百十七号）を踏まえ、清掃項目や清掃回数等は、事業者の提案に委ねるものとする。</t>
    <phoneticPr fontId="4"/>
  </si>
  <si>
    <t>ウ 清掃作業及び清掃用機械器具の維持管理の方法等に係る基準（厚生労働省告示第百十七号）を踏まえ、日常清掃、定期清掃及び特別清掃を適切に組み合わせた作業計画を策定し、清掃箇所に応じた適切な頻度・方法で清掃を実施すること。</t>
    <phoneticPr fontId="4"/>
  </si>
  <si>
    <t>エ 日常的に清掃を行わない箇所の清掃について、六月以内ごとに一回、定期に汚れの状況を点検し、必要に応じ、除じん、洗浄等を行うこと。</t>
    <phoneticPr fontId="4"/>
  </si>
  <si>
    <t>オ 清掃業務の実施については、利用者の妨げとならないよう行うこと。特に、火葬業務中は作業を控えることとし、やむを得ず行う場合は、服装や身だしなみに十分配慮したうえで、最小限の作業に止める等、会葬者等へ配慮すること。</t>
    <phoneticPr fontId="4"/>
  </si>
  <si>
    <t>カ 衛生用品（洗剤、トイレットペーパー等）は、不足がないよう点検し、補充すること。</t>
    <phoneticPr fontId="4"/>
  </si>
  <si>
    <t>キ 業務終了後は、各室の施錠確認、消灯及び火気の始末に努めること。</t>
    <phoneticPr fontId="4"/>
  </si>
  <si>
    <t>ク 業務に使用する資材・消耗品は、全て品質保証のあるもの（ＪＩＳ規格等）を用いること。</t>
    <phoneticPr fontId="4"/>
  </si>
  <si>
    <t>ケ 清掃業務によって発生した廃棄物は、事業者において適正な処理を行うこと。</t>
    <phoneticPr fontId="4"/>
  </si>
  <si>
    <t>コ 上記ア～ケに加え、現斎場については、資料７「青森市斎場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</si>
  <si>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6 植栽・外構・緩衝緑地維持管理業務</t>
    <phoneticPr fontId="4"/>
  </si>
  <si>
    <t>ア 事業用地全体の付帯施設、構内道路、緩衝緑地について、機能・安全・美観上適切な状態に保つこと。点検項目や点検回数等は事業者の提案に委ねるものとする。</t>
    <phoneticPr fontId="4"/>
  </si>
  <si>
    <t>イ 植栽、緩衝緑地については、会葬者等が視認可能な範囲を基本に、緑樹を保護・育成・処理、倒木の処理、剪定、苅込、枯れ枝の処理、桜等への薬剤散布等を行い、適切な環境を維持すること。</t>
    <phoneticPr fontId="4"/>
  </si>
  <si>
    <t>ウ 植栽、樹木に関しては、積雪時の対策として、雪囲いの取り付け、取り外しを事業者にて実施すること。</t>
    <phoneticPr fontId="4"/>
  </si>
  <si>
    <t>ウ 本業務において発生した廃材、剪定枝、不要枝、手取草等の処分は、事業者にて適切に行うこと。</t>
    <phoneticPr fontId="4"/>
  </si>
  <si>
    <t>エ 事業用地の周囲に整備された柵等は、適切な状態に維持すること。</t>
    <phoneticPr fontId="4"/>
  </si>
  <si>
    <t>オ 業務に使用する用具及び資材等は常に整理整頓に努め、特に薬品等は適正な管理を行うこと。</t>
    <phoneticPr fontId="4"/>
  </si>
  <si>
    <t>カ 外構等の補修・不具合・修繕等については「施設管理台帳」に記録すること。また、修理等において完成図面等に変更が生じた場合は、変更箇所を反映させておくこと。</t>
    <phoneticPr fontId="4"/>
  </si>
  <si>
    <t>キ 上記ア～カに加え、現斎園は、資料７「青森市斎場　施設、設備等の維持管理に関する業務一覧表」に基づき、業務遂行に努めること。</t>
    <phoneticPr fontId="4"/>
  </si>
  <si>
    <t>ク 上記ア～カに加え、浪岡斎園は、資料９「青森市浪岡斎園　植栽・外構・緩衝緑地維持管理範囲」に示す範囲について資料８「青森市浪岡斎園　施設、設備等の維持管理に関する業務一覧表」に基づき、業務遂行に努めること。</t>
    <phoneticPr fontId="4"/>
  </si>
  <si>
    <t>7 警備業務</t>
    <rPh sb="2" eb="6">
      <t>ケイビギョウム</t>
    </rPh>
    <phoneticPr fontId="4"/>
  </si>
  <si>
    <t>ア 施設及び事業用地全体において、風水害、落雷、火災、盗難、破壊等のあらゆる事故の発生を警戒・防止することにより、財産の保全と人身の安全を図るため、警備・監視を実施すること。</t>
    <phoneticPr fontId="4"/>
  </si>
  <si>
    <t>イ 施設の利用時間外は、建物内外の主な出入口及び扉の施錠を行うとともに、新斎場・現斎場・浪岡斎園の鍵の保管及びその記録を行うこと。</t>
    <phoneticPr fontId="4"/>
  </si>
  <si>
    <t>ウ 開場時間帯は火葬場職員による保安警備、閉場している時間帯（17：00～翌日８：00まで）と休場日は機械警備を基本とし、必要に応じて両者を組み合わせて実施すること。</t>
    <phoneticPr fontId="4"/>
  </si>
  <si>
    <t>エ 保安警備については、施設の利用時間・用途・規模等を勘案して適切な巡回警備計画を立て、定期的に施設内を巡回して不審者・不審物及び施設内の異常の発見等に努めること。</t>
    <phoneticPr fontId="4"/>
  </si>
  <si>
    <t>オ 機械警備については、機械監視装置により不審者の侵入や施設の異常を監視し、異常等の発生に際して速やかに現場に急行し、現状の確認、関係機関への通報連絡等を行える体制を整えること。</t>
    <phoneticPr fontId="4"/>
  </si>
  <si>
    <t>8 環境衛生管理業務</t>
    <rPh sb="2" eb="8">
      <t>カンキョウエイセイカンリ</t>
    </rPh>
    <rPh sb="8" eb="10">
      <t>ギョウム</t>
    </rPh>
    <phoneticPr fontId="4"/>
  </si>
  <si>
    <t>ア 「建築物における衛生的環境の確保に関する法律」に準じ、ゴキブリ、ダニ、その他害虫の駆除、空気環境の測定、貯水槽の清掃と水質管理、排水施設の清掃と補修を実施すること。また、施設の消臭作業を実施すること。</t>
    <phoneticPr fontId="4"/>
  </si>
  <si>
    <t>イ 害虫駆除に関しては、総合的有害生物管理（ＩＰＭ）に基づき、生息調査を行い、その結果により害虫発生を防止するため必要な措置を講じること。</t>
    <phoneticPr fontId="4"/>
  </si>
  <si>
    <t>ウ 生息調査、駆除作業は専門技術者の指導のもとに行うこと。</t>
    <phoneticPr fontId="4"/>
  </si>
  <si>
    <t>エ 業務に必要な薬品等は適正な管理を行うこと。</t>
    <phoneticPr fontId="4"/>
  </si>
  <si>
    <t>オ 点検項目、点検回数等は事業者の提案に委ねるものとする。</t>
    <phoneticPr fontId="4"/>
  </si>
  <si>
    <t>カ 水道法施行令第二条および青森市専用水道等指導要綱に基づき、貯水槽等の有効容量の合計が10㎥を超える場合には検査を受検すること。</t>
    <phoneticPr fontId="4"/>
  </si>
  <si>
    <t>キ 上記ア～カに加え、現斎園については、資料７「青森市斎場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</si>
  <si>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9 備品等管理業務</t>
    <rPh sb="2" eb="4">
      <t>ビヒン</t>
    </rPh>
    <rPh sb="4" eb="5">
      <t>ナド</t>
    </rPh>
    <rPh sb="5" eb="9">
      <t>カンリギョウム</t>
    </rPh>
    <phoneticPr fontId="4"/>
  </si>
  <si>
    <t>ア 施設で使用される什器・備品について、管理を行い、状態に応じて保守、交換又は更新、補充等を行うこと。なお、事業者が持ち込んだ事業者用備品については、事業者により適宜行うものとし、本業務の対象外とする。</t>
    <phoneticPr fontId="4"/>
  </si>
  <si>
    <t>イ 経年による劣化や汚れ等が著しい場合には、修繕又は交換を行うこと。</t>
    <phoneticPr fontId="4"/>
  </si>
  <si>
    <t>ウ 交換又は更新した備品等については、所定の手続きを行い、備品標示票による標示を更新すること。</t>
    <phoneticPr fontId="4"/>
  </si>
  <si>
    <t>エ 什器、備品について、年１回「備品台帳」（品名、規格、金額（単価）、数量等）を更新し、青森市に提出すること。</t>
    <phoneticPr fontId="4"/>
  </si>
  <si>
    <t>オ 自動体外式除細動器（ＡＥＤ）は、点検者を定め毎日点検し、必要な措置を行うこと。また、パットとバッテリーについては定期的に交換するとともに、自動体外式除細動器を使用したときは、パットを交換すること。</t>
    <phoneticPr fontId="4"/>
  </si>
  <si>
    <t>カ 除雪機は、シーズン利用前に点検を行うこと。</t>
    <phoneticPr fontId="4"/>
  </si>
  <si>
    <t>キ 現斎場は、上記ア～カに加え、施設設置者が貸与する、資料10「青森市斎場　備品一覧」に記載されている什器・備品について、管理を行い、状態に応じて保守、交換又は更新、補充等を行うこと。</t>
    <phoneticPr fontId="4"/>
  </si>
  <si>
    <t>ク 浪岡斎園は、上記ア～カに加え、施設設置者が貸与する、資料11「青森市浪岡斎園　備品一覧」に記載されている什器・備品について、管理を行い、状態に応じて保守、交換又は更新、補充等を行うこと。</t>
    <phoneticPr fontId="4"/>
  </si>
  <si>
    <t>10 除排雪業務</t>
    <phoneticPr fontId="4"/>
  </si>
  <si>
    <t>ア 敷地内の構内通路、駐車場、施設入口周辺、その他利用者・管理用動線上のスペースにおいて、降り積もった雪をたい積場所に排除し、路面の整正を行うこと。</t>
    <phoneticPr fontId="4"/>
  </si>
  <si>
    <t>イ 作業時間は、施設利用者が不便を来たすことのない時間までに除雪を完了すること。</t>
    <phoneticPr fontId="4"/>
  </si>
  <si>
    <t>ウ 除雪に当たっては、建物あるいは樹木等を破損することのないよう十分注意すること。</t>
    <phoneticPr fontId="4"/>
  </si>
  <si>
    <t>エ 事故の防止については細心の注意を払い、作業の従事に当たっては関連法規を厳守すること。</t>
    <phoneticPr fontId="4"/>
  </si>
  <si>
    <t>オ 作業中において、物損、人身事故等が発生したときは、適切かつ迅速に対処するとともに、市に報告しなければならない。</t>
    <phoneticPr fontId="4"/>
  </si>
  <si>
    <t>11 残骨灰及び集じん灰の管理</t>
    <phoneticPr fontId="4"/>
  </si>
  <si>
    <t>ア 人体の残骨灰については、「墓地、埋葬等に関する法律」の趣旨に則るほか、青森市の指示により適切に管理、処理すること。また、動物・死胎時等の焼却灰についても関係法令に則り、適切に管理・処理すること。</t>
    <phoneticPr fontId="4"/>
  </si>
  <si>
    <t>イ 灰の搬出、最終処分は適切に保管し、市が指定する業者へ引き渡すこと。また、処分先について、青森市に報告すること。</t>
    <phoneticPr fontId="4"/>
  </si>
  <si>
    <t>ウ 集じん灰を搬出する場合は、ダイオキシン類濃度を測定すること。</t>
    <phoneticPr fontId="4"/>
  </si>
  <si>
    <t>12 事業期間終了前の引継業務</t>
    <phoneticPr fontId="4"/>
  </si>
  <si>
    <t>事業者は、事業期間終了時において、施設の全てが要求水準書で示した性能及び機能が発揮でき、著しい損傷がない状態で青森市へ引き継げるよう維持管理を行うこととし、事業期間終了時の建物（建築、建築付帯設備）及び火葬炉設備については、少なくとも１年以内は修繕又は更新を要しないと判断できる状態を基準に、事業期間終了前の概ね３年前より、引渡し時の状態について青森市と協議を行うこと。ただし、性能及び機能を満足する限りにおいて、経年における劣化は許容する。</t>
    <phoneticPr fontId="4"/>
  </si>
  <si>
    <t>12-1）青森市による確認事項</t>
    <phoneticPr fontId="4"/>
  </si>
  <si>
    <t>事業期間終了にあたり、青森市は以下の内容を検査する想定である。事業者は、青森市と確認内容を協議のうえ検査を行い、結果を青森市に報告すること。
事業者は、青森市の検査により不適合と認められた場合は、事業期間終了までに速やかに修繕等を実施すること。</t>
    <phoneticPr fontId="4"/>
  </si>
  <si>
    <t>①新斎場の建築本体等</t>
    <phoneticPr fontId="4"/>
  </si>
  <si>
    <t>・構造上有害な鉄骨の錆・傷等
・接合部のボルトのゆるみ等
・鉄筋コンクリート部分の構造上有害なクラック等
・屋根、外壁等からの雨水等の侵入状況</t>
    <phoneticPr fontId="4"/>
  </si>
  <si>
    <t>・配管の腐食、錆こぶ等の状況、継ぎ手の損傷等
・配管の水圧、気密等
・その他建築設備・備品等が要求水準を満たしているか。</t>
    <phoneticPr fontId="4"/>
  </si>
  <si>
    <t>12-2）引継ぎに関する協議及び支援</t>
    <phoneticPr fontId="4"/>
  </si>
  <si>
    <t>ア 青森市は、事業期間終了後に後任の管理者が維持管理・運営業務を円滑かつ支障なく遂行できるよう、新斎場の引渡しに必要な事項について、事業期間終了の約３年前から事業者と協議を開始する。</t>
    <phoneticPr fontId="4"/>
  </si>
  <si>
    <t>引継協議にかかる提出書類</t>
    <phoneticPr fontId="4"/>
  </si>
  <si>
    <t>①建物等診断報告書</t>
    <phoneticPr fontId="4"/>
  </si>
  <si>
    <t>②修繕記録報告書</t>
    <phoneticPr fontId="4"/>
  </si>
  <si>
    <t>③施設管理台帳</t>
    <phoneticPr fontId="4"/>
  </si>
  <si>
    <t>④備品台帳</t>
    <phoneticPr fontId="4"/>
  </si>
  <si>
    <t>⑤次期修繕提案書</t>
    <phoneticPr fontId="4"/>
  </si>
  <si>
    <t>建築物（設備等を含む）及び火葬炉設備を含む諸施設、外構、植栽等新斎場の全体について、各部位・部材の消耗具合を具体的に記載すること。</t>
    <phoneticPr fontId="4"/>
  </si>
  <si>
    <t>事業期間中に行った修繕・更新内容について一覧にするとともに、完成図に図示すること。</t>
    <phoneticPr fontId="4"/>
  </si>
  <si>
    <t>事業期間中に事業者が記録した「施設管理台帳」を整理すること。</t>
    <phoneticPr fontId="4"/>
  </si>
  <si>
    <t>事業期間中に事業者が記録した「備品台帳」のほか、事業期間中に行った更新内容について一覧にするとともに、消耗具合を具体的に記載すること。</t>
    <phoneticPr fontId="4"/>
  </si>
  <si>
    <t>事業終了後に必要と考える大規模修繕について、対象物の耐用年数、消耗度等に照らし、各部分の修繕時期、概算経費を示すこと。</t>
    <phoneticPr fontId="4"/>
  </si>
  <si>
    <t>イ 「次期修繕提案書」は、青森市が効率的・効果的に、大規模修繕を含む適切な修繕・更新等に取り組むことができるよう、以下の内容を含むものとする。
・建築物等の耐用年数、消耗度等に照らし、各部分の修繕時期、概算経費を示すものであること。
・修繕・更新が必要な場所の修繕履歴を示すとともに、消耗具合を具体的に示すものであること。
・特殊機材（製造中止による入手困難等）を使用している場合、その内容を示すとともに、代替できる機材があれば表示すること。
・その他、事業期間終了時点で発生している不具合について報告書にまとめること。</t>
    <phoneticPr fontId="4"/>
  </si>
  <si>
    <t>ウ 事業期間終了１年前に、時点修正を行った「次期修繕提案書」を改めて青森市に提出すること。</t>
    <phoneticPr fontId="4"/>
  </si>
  <si>
    <t>エ 事業者は、事業期間終了の６か月前から維持管理業務に関して必要な事項を説明するとともに、施設管理台帳、操作要領、申し送り事項その他の資料を提供すること。また、事業者は、運営・維持管理業務の承継に必要な「引継マニュアル」を事業期間終了の６か月前までに作成し、青森市に提出すること。</t>
    <phoneticPr fontId="4"/>
  </si>
  <si>
    <t>オ 事業期間終了後１年間について、維持管理企業が連絡窓口となり、引き継ぎ先からの問い合わせ等のサポート業務を実施すること。</t>
    <phoneticPr fontId="4"/>
  </si>
  <si>
    <t>第８章 運営業務要求水準</t>
    <rPh sb="2" eb="3">
      <t>ショウ</t>
    </rPh>
    <phoneticPr fontId="4"/>
  </si>
  <si>
    <t>事業者が実施する業務は以下とする。
ア 予約受付業務
イ 利用者受付業務
ウ 告別・炉前・収骨等業務
エ 火葬炉運転業務
オ 待合エリア提供業務
カ 公金徴収代行業務
キ 動物の火葬業務
ク 事業期間終了前の引継業務
ケ その他運営上必要な業務</t>
    <phoneticPr fontId="4"/>
  </si>
  <si>
    <t>新斎場を対象とする。</t>
    <phoneticPr fontId="4"/>
  </si>
  <si>
    <t>ア 本要求水準書、事業契約書及び事業者提案に基づき、経済的、効率的かつ効果的に施設を円滑に運営し、公共サービスの提供を行う。</t>
    <phoneticPr fontId="4"/>
  </si>
  <si>
    <t>イ 施設の厳粛性を確保し、安全性、利便性及び快適性を向上させ、利用者の立場に立った良質なサービスを提供すること。</t>
    <phoneticPr fontId="4"/>
  </si>
  <si>
    <t>ウ 利用者の心情に配慮し、適切な接遇を行えるよう、事業者従事者教育を実施すること。</t>
    <phoneticPr fontId="4"/>
  </si>
  <si>
    <t>エ 運営業務担当者は、勤務時間中は職務にふさわしい服装、態度、言動等細心の注意を払い厳粛に業務に取り組むこと。</t>
    <phoneticPr fontId="4"/>
  </si>
  <si>
    <t>オ 業務に必要な用具、資材及び消耗品類は、全て事業者の負担とする。</t>
    <phoneticPr fontId="4"/>
  </si>
  <si>
    <t>カ 施設の運営については、「墓地、埋葬等に関する法律」に基づく管理者及び関係法令等に則して、適切な人員を配置すること。</t>
    <phoneticPr fontId="4"/>
  </si>
  <si>
    <t>キ 業務の実施に必要な電気、水道及び燃料は、計画的に管理し、節約に努めること。</t>
    <phoneticPr fontId="4"/>
  </si>
  <si>
    <t>ク 業務の各段階で故人の氏名確認を徹底し、炉の施錠・開錠を遺族とともに行うこと等で焼骨の取り違えが発生しないよう十分留意すること。他の方法による焼骨の取り違え防止策については事業者の提案に委ねるものとする。</t>
    <phoneticPr fontId="4"/>
  </si>
  <si>
    <t>ケ 事業者及び関係者が、会葬者等、葬祭業者等から心づけを受領することは固く禁じる。心づけは、金銭のみでなく中元歳暮等物品も含む。</t>
    <phoneticPr fontId="4"/>
  </si>
  <si>
    <t>1-4）実施体制</t>
    <rPh sb="4" eb="8">
      <t>ジッシタイセイ</t>
    </rPh>
    <phoneticPr fontId="4"/>
  </si>
  <si>
    <t>①統括責任者</t>
    <phoneticPr fontId="4"/>
  </si>
  <si>
    <t>ア 事業者は、本事業の維持管理・運営業務全般を総合的に把握し、青森市等との調整を行う「統括責任者」を定めること。なお、「統括責任者」は、下記の「運営業務責任者」又は「第７／１／６）／①維持管理業務責任者及び業務従事者」に示す維持管理業務責任者のいずれかと兼務することができる。</t>
    <phoneticPr fontId="4"/>
  </si>
  <si>
    <t>ウ 「統括責任者」は、新斎場へ常駐するものとし、不在の場合は代理者を選定すること。</t>
    <phoneticPr fontId="4"/>
  </si>
  <si>
    <t>②運営業務責任者及び業務従事者</t>
    <phoneticPr fontId="4"/>
  </si>
  <si>
    <t>事業者は、運営業務全般の指示及び管理を行う「運営業務責任者」のほか、運営業務の各業務を行う「業務従事者」を定めること。</t>
    <phoneticPr fontId="4"/>
  </si>
  <si>
    <t>ア 「運営業務責任者」及び「業務従事者」は、その内容に応じ、必要な知識及び技能を有する者とし、また、法令等により業務を行う者の資格が定められている場合は、当該資格を有する者が業務を行うこと。</t>
    <phoneticPr fontId="4"/>
  </si>
  <si>
    <t>イ 事業者は、業務の一部を構成員又は協力企業以外の第三者に委託する場合、あらかじめ青森市の承諾を受けること。</t>
    <phoneticPr fontId="4"/>
  </si>
  <si>
    <t>ウ 業務の特殊性を考慮し、業務に支障のない勤務体制とし、不測の事態に備えて代替従事者の確保や連絡網の整備に努めること。</t>
    <phoneticPr fontId="4"/>
  </si>
  <si>
    <t>エ 消防法第８条第１項による防火管理者を定めること。また、防火管理者は消防用設備等を定期的に維持管理するとともに、消防計画書を作成し、火災等の緊急時に備え定期的に消防訓練等を実施すること。</t>
    <phoneticPr fontId="4"/>
  </si>
  <si>
    <t>カ 各責任者及び業務従事者は、火葬場業務に相応しい制服を着用し、名札をつけること。</t>
    <phoneticPr fontId="4"/>
  </si>
  <si>
    <t>1-5）運営計画及び報告</t>
    <phoneticPr fontId="4"/>
  </si>
  <si>
    <t>ア 次に示す各種計画書・報告書を作成し青森市に提出すること。</t>
    <phoneticPr fontId="4"/>
  </si>
  <si>
    <t>イ 長期運営計画書は事業期間全体における指針等を示すものとし、事業継続計画書については、「第１／５／４）／①平常時の対応」を参照すること。</t>
    <phoneticPr fontId="4"/>
  </si>
  <si>
    <t>ウ 業務日誌、実績報告書は事業期間中保管すること。また、年度運営計画書及び年度事業報告書において、本事業に関する収支計画も記載すること。</t>
    <phoneticPr fontId="4"/>
  </si>
  <si>
    <t>長期運営計画書：供用開始年度：供用開始前</t>
    <phoneticPr fontId="4"/>
  </si>
  <si>
    <t>事業継続計画書：供用開始年度：供用開始前</t>
    <rPh sb="0" eb="2">
      <t>ジギョウ</t>
    </rPh>
    <rPh sb="2" eb="4">
      <t>ケイゾク</t>
    </rPh>
    <rPh sb="4" eb="7">
      <t>ケイカクショ</t>
    </rPh>
    <phoneticPr fontId="4"/>
  </si>
  <si>
    <t>年度運営計画書：毎年度：毎年度</t>
    <rPh sb="0" eb="2">
      <t>ネンド</t>
    </rPh>
    <rPh sb="8" eb="9">
      <t>マイ</t>
    </rPh>
    <rPh sb="12" eb="15">
      <t>マイネンド</t>
    </rPh>
    <phoneticPr fontId="4"/>
  </si>
  <si>
    <t>年度事業報告書：毎年度：毎年度</t>
    <rPh sb="0" eb="4">
      <t>ネンドジギョウ</t>
    </rPh>
    <rPh sb="4" eb="7">
      <t>ホウコクショ</t>
    </rPh>
    <rPh sb="8" eb="11">
      <t>マイネンド</t>
    </rPh>
    <rPh sb="12" eb="15">
      <t>マイネンド</t>
    </rPh>
    <phoneticPr fontId="4"/>
  </si>
  <si>
    <t>四半期報告書：四半期ごと：四半期ごと</t>
    <rPh sb="0" eb="3">
      <t>シハンキ</t>
    </rPh>
    <rPh sb="3" eb="5">
      <t>ホウコク</t>
    </rPh>
    <rPh sb="7" eb="10">
      <t>シハンキ</t>
    </rPh>
    <rPh sb="13" eb="16">
      <t>シハンキ</t>
    </rPh>
    <phoneticPr fontId="4"/>
  </si>
  <si>
    <t>業務報告書（月報）：毎月（月末締め）：毎月（翌月10日まで）</t>
    <rPh sb="0" eb="5">
      <t>ギョウムホウコクショ</t>
    </rPh>
    <rPh sb="6" eb="8">
      <t>ゲッポウ</t>
    </rPh>
    <rPh sb="10" eb="12">
      <t>マイツキ</t>
    </rPh>
    <rPh sb="13" eb="16">
      <t>ゲツマツジ</t>
    </rPh>
    <rPh sb="19" eb="21">
      <t>マイツキ</t>
    </rPh>
    <rPh sb="22" eb="24">
      <t>ヨクゲツ</t>
    </rPh>
    <rPh sb="26" eb="27">
      <t>ニチ</t>
    </rPh>
    <phoneticPr fontId="4"/>
  </si>
  <si>
    <t>業務日誌：毎日：（青森市の求めに応じて）</t>
    <rPh sb="0" eb="4">
      <t>ギョウムニッシ</t>
    </rPh>
    <rPh sb="5" eb="7">
      <t>マイニチ</t>
    </rPh>
    <rPh sb="9" eb="12">
      <t>アオモリシ</t>
    </rPh>
    <rPh sb="13" eb="14">
      <t>モト</t>
    </rPh>
    <rPh sb="16" eb="17">
      <t>オウ</t>
    </rPh>
    <phoneticPr fontId="4"/>
  </si>
  <si>
    <t>1-6）セルフモニタリングの実施</t>
    <phoneticPr fontId="4"/>
  </si>
  <si>
    <t>ア 事業者は、自らが行う新斎場・現斎場・浪岡斎園における運営業務のサービス水準を維持・改善するようセルフモニタリングを実施すること。</t>
    <phoneticPr fontId="4"/>
  </si>
  <si>
    <t>ウ 事業者は、毎月の業務報告書において、セルフモニタリング結果を青森市に報告すること。</t>
    <phoneticPr fontId="4"/>
  </si>
  <si>
    <t>1-7）運営会議等</t>
    <rPh sb="4" eb="8">
      <t>ウンエイカイギ</t>
    </rPh>
    <rPh sb="8" eb="9">
      <t>ナド</t>
    </rPh>
    <phoneticPr fontId="4"/>
  </si>
  <si>
    <t>青森市と事業者は、毎月１回、月例会議を行い、業務報告及び意見交換を行うこと。事業者は、統括責任者、運営業務責任者及び維持管理業務責任者のほか、青森市の求めに応じて関係者を出席させること。</t>
    <phoneticPr fontId="4"/>
  </si>
  <si>
    <t>1-8）保険</t>
    <rPh sb="4" eb="6">
      <t>ホケン</t>
    </rPh>
    <phoneticPr fontId="4"/>
  </si>
  <si>
    <t>1-9）災害発生時の対応</t>
    <rPh sb="4" eb="9">
      <t>サイガイハッセイジ</t>
    </rPh>
    <rPh sb="10" eb="12">
      <t>タイオウ</t>
    </rPh>
    <phoneticPr fontId="4"/>
  </si>
  <si>
    <t>事業者は、維持管理・運営期間中、自らの負担により、第三者損害賠償保険及び火災保険に加入すること。詳細は事業契約書を参照すること。</t>
    <phoneticPr fontId="4"/>
  </si>
  <si>
    <t>事業者は、大規模災害発生時において、以下を行うこと。なお、災害発生時の対応に関する計画の策定又はそれに準ずる協定等が締結された場合、それに従うこと。</t>
    <phoneticPr fontId="4"/>
  </si>
  <si>
    <t>①被災状況の報告</t>
    <phoneticPr fontId="4"/>
  </si>
  <si>
    <t>②火葬の実施</t>
    <rPh sb="1" eb="3">
      <t>カソウ</t>
    </rPh>
    <rPh sb="4" eb="6">
      <t>ジッシ</t>
    </rPh>
    <phoneticPr fontId="4"/>
  </si>
  <si>
    <t>③広域火葬への応援・協力</t>
    <phoneticPr fontId="4"/>
  </si>
  <si>
    <t>ア 事業者は、災害の発生後速やかに、新斎場の被災状況、火葬場職員の安否、火葬能力の状況及び応援の必要性を把握し、青森市に報告すること。</t>
    <phoneticPr fontId="4"/>
  </si>
  <si>
    <t>イ 施設に損傷等が生じた場合には、事業者が作成した「事業継続計画書」に則り、可能な限り早期に復旧を行うこと。</t>
    <phoneticPr fontId="4"/>
  </si>
  <si>
    <t>青森市が必要であると判断したときには、事業者は業務実施時間を延長し、事前に作成した火葬タイムテーブルに則り火葬業務を実施すること。</t>
    <phoneticPr fontId="4"/>
  </si>
  <si>
    <t>事業者は、青森市より広域火葬の要請があった場合は、前項の対応を行うこと。また、青森市より他施設へ火葬要員の派遣要請があった場合には、積極的に協力を行うこと。本対応に要する費用は、サービス対価とは別に、青森市が負担する。</t>
    <phoneticPr fontId="4"/>
  </si>
  <si>
    <t>2 施設の運用概要</t>
    <rPh sb="2" eb="4">
      <t>シセツ</t>
    </rPh>
    <rPh sb="5" eb="7">
      <t>ウンヨウ</t>
    </rPh>
    <rPh sb="7" eb="9">
      <t>ガイヨウ</t>
    </rPh>
    <phoneticPr fontId="4"/>
  </si>
  <si>
    <t>2-1）休場日</t>
    <rPh sb="4" eb="7">
      <t>キュウジョウビ</t>
    </rPh>
    <phoneticPr fontId="4"/>
  </si>
  <si>
    <t>青森市斎場　　：１月１日及び８月16日
青森市浪岡斎園：１月１日及び８月15日
ただし、事業者提案による変更を可能とする。</t>
    <phoneticPr fontId="4"/>
  </si>
  <si>
    <t>2-2）開場時間</t>
    <rPh sb="4" eb="8">
      <t>カイジョウジカン</t>
    </rPh>
    <phoneticPr fontId="4"/>
  </si>
  <si>
    <t>2-3）使用料</t>
    <rPh sb="4" eb="7">
      <t>シヨウリョウ</t>
    </rPh>
    <phoneticPr fontId="4"/>
  </si>
  <si>
    <t>2-4）火葬件数</t>
    <rPh sb="4" eb="6">
      <t>カソウ</t>
    </rPh>
    <rPh sb="6" eb="8">
      <t>ケンスウ</t>
    </rPh>
    <phoneticPr fontId="4"/>
  </si>
  <si>
    <t>①人体炉</t>
    <rPh sb="1" eb="3">
      <t>ジンタイ</t>
    </rPh>
    <rPh sb="3" eb="4">
      <t>ロ</t>
    </rPh>
    <phoneticPr fontId="4"/>
  </si>
  <si>
    <t>青森市斎場　　：午前８時15分から午後７時まで
青森市浪岡斎園：午前８時15分から午後５時まで
ただし、青森市斎場において三次火葬を行う場合はこの限りでない。</t>
    <phoneticPr fontId="4"/>
  </si>
  <si>
    <t>別途、条例により定める。</t>
    <phoneticPr fontId="4"/>
  </si>
  <si>
    <t>火葬タイムテーブルは、以下を条件に事業者の提案とする。</t>
    <phoneticPr fontId="4"/>
  </si>
  <si>
    <t>ア 人体及び死体（死胎）及び身体の一部、改葬の取り扱いは、告別15分、火葬・冷却90分、収骨15分、清掃15分を基本とし、１件あたり２時間以内での対応を想定する。</t>
    <phoneticPr fontId="4"/>
  </si>
  <si>
    <t>イ ８基中７基で運転することを基本とし、交互運転によりメンテナンスに対応できる計画とすること。</t>
    <phoneticPr fontId="4"/>
  </si>
  <si>
    <t>ウ 火葬回数は７基での運転により、最大２回／炉・日、最大14件／日とする。また向こう３日間に火葬枠の空きが無い場合は、３件／日の火葬を追加すること。ただし、大規模災害時にはこの限りではない。</t>
    <phoneticPr fontId="4"/>
  </si>
  <si>
    <t>エ 利用者ニーズの高い時間帯に配慮した計画とすること。</t>
    <phoneticPr fontId="4"/>
  </si>
  <si>
    <t>オ 17件／日を上回る火葬需要が常態する場合は、青森市と協議のうえ、火葬実施体制の見直しを行うこととする。</t>
    <phoneticPr fontId="4"/>
  </si>
  <si>
    <t>②動物炉</t>
    <rPh sb="1" eb="3">
      <t>ドウブツ</t>
    </rPh>
    <rPh sb="3" eb="4">
      <t>ロ</t>
    </rPh>
    <phoneticPr fontId="4"/>
  </si>
  <si>
    <t>ア 火葬回数は、４～６件／炉・日とし、利用者の希望に応じて利用者による収骨を行うこと。利用者が希望しない場合は、火葬場職員による収骨、引き渡しとすること。</t>
    <phoneticPr fontId="4"/>
  </si>
  <si>
    <t>3 開業準備業務</t>
    <phoneticPr fontId="4"/>
  </si>
  <si>
    <t>ア 事業者は、利用等受付マニュアル、利用料金等取扱マニュアル、個人情報保護マニュアル、危機管理マニュアル、災害時初動対応マニュアル等、本業務実施に当たって必要なマニュアルを作成したうえで青森市に提出し、供用開始の1か月前までに市の承認を受けること。</t>
    <phoneticPr fontId="4"/>
  </si>
  <si>
    <t>イ 事業者は、運営業務総括責任者及び業務責任者のほか、運営業務に必要となる業務担当者を配置し、供用開始前日までに、各業務担当者に対して業務内容や機械操作、安全管理、救急救命、接客応対等、業務上必要な事項についての教育訓練を行い、供用開始後直ちに円滑な運営を実施すること。</t>
    <phoneticPr fontId="4"/>
  </si>
  <si>
    <t>4 予約受付業務</t>
    <rPh sb="2" eb="6">
      <t>ヨヤクウケツケ</t>
    </rPh>
    <rPh sb="6" eb="8">
      <t>ギョウム</t>
    </rPh>
    <phoneticPr fontId="4"/>
  </si>
  <si>
    <t>ア 火葬の予約受付及び遺族控室、霊安室の利用受付・確認を行うこと。</t>
    <phoneticPr fontId="4"/>
  </si>
  <si>
    <t>イ 予約状況や当日の受付情報、炉の稼働状況、告別室、炉前ホール、収骨室、遺族控室などの施設の空き情報等を統合的に活用するシステムを構築し、その情報を場内各所に速やかに表示し、会葬者等及び火葬場職員に提供できるようにすること。</t>
    <phoneticPr fontId="4"/>
  </si>
  <si>
    <t>ウ システムは、インターネットを利用し、パソコン端末等から24時間予約可能なものとし、事業者が一元的に管理できるシステムとすること。なお、市担当者も閲覧できるよう配慮すること。</t>
    <phoneticPr fontId="4"/>
  </si>
  <si>
    <t>エ 予約状況について、事業者が管理するホームページ上で公開するなど、利用者の利便性に配慮したシステムとすること。</t>
    <phoneticPr fontId="4"/>
  </si>
  <si>
    <t>オ インターネット、その他の方法による予約システムは、事業者の提案とし市担当者や市民の利用し易いものとすること。</t>
    <phoneticPr fontId="4"/>
  </si>
  <si>
    <t>カ 予約情報を活用し、火葬場の運営を円滑に行えるよう、工夫すること。</t>
    <phoneticPr fontId="4"/>
  </si>
  <si>
    <t>キ 受付に当たっては、不公平、不透明な対応は行わないこと。特に、利用者の受付の順番には注意すること。</t>
    <phoneticPr fontId="4"/>
  </si>
  <si>
    <t>5 利用者受付業務</t>
    <phoneticPr fontId="4"/>
  </si>
  <si>
    <t>ア 事業者は、火葬の利用予約について、予約受付システムにより確認を行い、当日の予約に合わせて利用者の受付、遺族控室等の割り振りを行うこと。</t>
    <phoneticPr fontId="4"/>
  </si>
  <si>
    <t>イ 利用者から埋・火葬許可証又は斎場使用許可証及び斎場使用許可証等を受領し、内容を確認すること。</t>
    <phoneticPr fontId="4"/>
  </si>
  <si>
    <t>ウ 火葬終了後、埋・火葬許可証又は斎場使用許可証へ火葬執行済印を押印し、利用者に返却すること。</t>
    <phoneticPr fontId="4"/>
  </si>
  <si>
    <t>エ 利用者に対し、常に適正な受付を行うとともに、業務で知り得た個人情報の保護を徹底すること。</t>
    <phoneticPr fontId="4"/>
  </si>
  <si>
    <t>オ 人体の一部の火葬については、斎場の使用許可申請書を記載させ、使用許可申請書と診断書（写し）を一緒に保管すること。</t>
    <phoneticPr fontId="4"/>
  </si>
  <si>
    <t>カ　改葬に係る火葬については、斎場の使用許可申請書を記載させ、埋蔵証明書（写し）又は改葬許可証（写し）と一緒に保健すること。</t>
    <phoneticPr fontId="4"/>
  </si>
  <si>
    <t>キ　動物火葬については、斎場の使用許可申請書に記載させること。</t>
    <phoneticPr fontId="4"/>
  </si>
  <si>
    <t>6  告別・炉前・収骨等業務</t>
    <phoneticPr fontId="4"/>
  </si>
  <si>
    <t>ア 運営業務従事者と葬祭業者の役割分担は以下とする。</t>
    <phoneticPr fontId="4"/>
  </si>
  <si>
    <t>柩台車の配置：柩を霊柩車より台車へ乗せ換え</t>
    <phoneticPr fontId="4"/>
  </si>
  <si>
    <t>炉前台の設置：炉前台の飾り付け及び後片付け</t>
    <phoneticPr fontId="4"/>
  </si>
  <si>
    <t>告別室及び火葬炉への納棺：告別式及び葬送行為の進行</t>
    <phoneticPr fontId="4"/>
  </si>
  <si>
    <t>イ 会葬者等の誘導は、葬祭業者が主体で行う。ただし、火葬時間が予定時間を超える場合などは、葬祭業者又は遺族に丁寧に火葬状況の説明を行うこと。</t>
    <phoneticPr fontId="4"/>
  </si>
  <si>
    <t>ウ 火葬業務の進行状況に支障のないよう、遺族や葬祭業者等の理解を得て、可能な限り告別が円滑に終了するよう努めること。なお、所要時間は台車移動等も含め、告別15分、火葬・冷却90分、収骨15分、清掃15分の合計120分を基本とするが、会葬者等の人数により各行為が前後する場合があることに留意すること。</t>
    <phoneticPr fontId="4"/>
  </si>
  <si>
    <t>エ 会葬者等が輻輳しないよう葬祭業者と十分に連携すること。特に火葬が集中する時は、葬祭業者と十分確認すること。</t>
    <phoneticPr fontId="4"/>
  </si>
  <si>
    <t>オ 入炉時及び出炉時は、会葬者等の安全に配慮すること。</t>
    <phoneticPr fontId="4"/>
  </si>
  <si>
    <t>カ 焼骨の取り違えが発生しないよう万全の体制をとり、炉の表示板と故人の氏名を確認する等、細心の注意を払うこと。</t>
    <phoneticPr fontId="4"/>
  </si>
  <si>
    <t>キ 副葬品として相応しくないものを利用者に口頭にて確認し、除去すること。</t>
    <phoneticPr fontId="4"/>
  </si>
  <si>
    <t>ク 焼骨を火葬炉から出炉し、安全に収骨できる用意を整えること。</t>
    <phoneticPr fontId="4"/>
  </si>
  <si>
    <t>ケ 会葬者等の収骨作業に適切な指導・補助を行うこと。なお、台車の余熱で会葬者等が火傷をしないよう注意を払うこと。</t>
    <phoneticPr fontId="4"/>
  </si>
  <si>
    <t>コ 残渣や残骨灰については、会葬者等の同意を得た上で処理すること。</t>
    <phoneticPr fontId="4"/>
  </si>
  <si>
    <t>サ 収骨終了後、会葬者等の円滑な退出を誘導すること。</t>
    <phoneticPr fontId="4"/>
  </si>
  <si>
    <t>シ 遺族控室では、会葬者等が飲食を行う。ごみは、利用者又は葬祭業者に持ち帰りをお願いすること。</t>
    <phoneticPr fontId="4"/>
  </si>
  <si>
    <t>ス 通常の人体火葬とは別に、感染症等による遺体の火葬を想定し、時間帯での区分を行う等の配慮をすること。</t>
    <phoneticPr fontId="4"/>
  </si>
  <si>
    <t>7 火葬炉運転業務</t>
    <rPh sb="2" eb="5">
      <t>カソウロ</t>
    </rPh>
    <rPh sb="5" eb="7">
      <t>ウンテン</t>
    </rPh>
    <rPh sb="7" eb="9">
      <t>ギョウム</t>
    </rPh>
    <phoneticPr fontId="4"/>
  </si>
  <si>
    <t>ア 遺族の心情や遺体の尊厳に配慮のうえ業務を行うこと。</t>
    <phoneticPr fontId="4"/>
  </si>
  <si>
    <t>イ 事業者は、火葬炉の取扱説明書や、事業者が事前に作成した火葬炉運転マニュアルに従って火葬を行うこと。</t>
    <phoneticPr fontId="4"/>
  </si>
  <si>
    <t>ウ 事業者は、適切な焼骨の状態になるまで火葬を行うこと。適切な焼骨の状態とは、遺体や副葬品の状態に合わせ、焼骨がある程度まとまった形で遺族の目に触れるようにすることを示す。なお、副葬品の残滓は事業者の判断で除去することなく出炉すること。</t>
    <phoneticPr fontId="4"/>
  </si>
  <si>
    <t>エ 所要時間は台車移動等も含め、告別15分、火葬・冷却90分、収骨15分、清掃15分の合計120分を想定するが、火葬炉の状態や運営従事者の配置等に配慮して適切な時間配分とすること。また、火葬時間が予定時間を超える場合には、会葬者等に丁寧に火葬状況の説明をすること。</t>
    <phoneticPr fontId="4"/>
  </si>
  <si>
    <t>オ 死体（死胎）、身体の一部等を火葬する際は、収骨に配慮し火葬方法を工夫すること。</t>
    <phoneticPr fontId="4"/>
  </si>
  <si>
    <t>カ 火葬機器類の稼働状態については、火葬場職員全員が共有して操作すること。</t>
    <phoneticPr fontId="4"/>
  </si>
  <si>
    <t>キ 火葬炉の運転が可能な職員体制を確保すること。</t>
    <phoneticPr fontId="4"/>
  </si>
  <si>
    <t>ク 機器故障等が発生しないよう、日頃から点検保守を行うこと。万が一、火葬中に機器トラブルが発生した場合にも、原因追跡を行い、安全を最優先したうえで火葬の継続・完了に最大限の努力をしなければならない。</t>
    <phoneticPr fontId="4"/>
  </si>
  <si>
    <t>ケ 火葬炉設備や発電設備に使用する燃料は、日常及び災害時に不足することがないよう定期的に確認し、補充すること。</t>
    <phoneticPr fontId="4"/>
  </si>
  <si>
    <t>コ　事業者は火葬場職員に事故等があった場合、火葬従事者の補充を行うなど、火葬炉運転業務を継続すること。</t>
    <phoneticPr fontId="4"/>
  </si>
  <si>
    <t>8 遺族控室提供業務</t>
    <phoneticPr fontId="4"/>
  </si>
  <si>
    <t>ア 遺族控室の清掃、整理整頓を行い、次の遺族等が利用可能な状態にすること。なお、現時点では、給茶、食器の後片付け等については、遺族等が行うことを想定している。</t>
    <phoneticPr fontId="4"/>
  </si>
  <si>
    <t>イ 売店の設置の有無にかかわらず、事業者は、新斎場で最低限、のし袋及び筆記用具、骨箱、骨壺（主に動物用）を販売するものとする。</t>
    <phoneticPr fontId="4"/>
  </si>
  <si>
    <t>ウ 売店、軽食コーナーの設置を提案して採用された事業者にあっては、その提案内容により売店での販売、軽食コーナーでの飲食物の提供をすること。</t>
    <phoneticPr fontId="4"/>
  </si>
  <si>
    <t>エ 遺族等の利用者が分かりやすいように食器を保管するとともに、清潔感や衛生面の維持等に努めること。</t>
    <phoneticPr fontId="4"/>
  </si>
  <si>
    <t>オ 新斎場の雰囲気を損ない、遺族等及び会葬者に不快感を与えるようなものとしてはならないこと。</t>
    <phoneticPr fontId="4"/>
  </si>
  <si>
    <t>カ 新斎場の供用開始の日以後に、売店、軽食コーナーを設置しようとする場合は、市の承諾を得るものとする。</t>
    <phoneticPr fontId="4"/>
  </si>
  <si>
    <t>キ 市は、売店、軽食コーナーの設置面積に応じ、青森市行政財産目的外使用料条例（平成17年４月１日 条例第87号）に定めるところにより、事業者から使用料を徴収する。</t>
    <phoneticPr fontId="4"/>
  </si>
  <si>
    <t>9 公金徴収代行業務</t>
    <phoneticPr fontId="4"/>
  </si>
  <si>
    <t>ア 事業者は、青森市手数料条例に規定する分骨の許可及び火葬済証明書の交付に要する手数料等を施設利用者から徴収するものとすること。</t>
    <phoneticPr fontId="4"/>
  </si>
  <si>
    <t>イ 申請者から徴収した手数料は、地方自治法施行令第158条の収納の委託に係る規定及び青森市財務規則（平成十七年四月一日　規則第六十三号）等に従った取扱いを行うこと。</t>
    <phoneticPr fontId="4"/>
  </si>
  <si>
    <t>ウ 事業者は、施設利用者から徴収した手数料等を、自らの運転資金に充当してはならない。</t>
    <phoneticPr fontId="4"/>
  </si>
  <si>
    <t>エ 事業者は、構成員以外の第三者に、本業務を再委託してはならない。</t>
    <phoneticPr fontId="4"/>
  </si>
  <si>
    <t>10 動物の火葬業務</t>
    <phoneticPr fontId="4"/>
  </si>
  <si>
    <t>ア 事業者は、利用者の心情に配慮して「第７／３　予約受付業務」に従い、人体火葬同様、動物火葬の予約受付と予約の管理を行うこと。</t>
    <phoneticPr fontId="4"/>
  </si>
  <si>
    <t>イ 事業者は、当日の予約に合わせて、受付を行い、利用者より使用料の徴収を行うこと。</t>
    <phoneticPr fontId="4"/>
  </si>
  <si>
    <t>ウ 事業者は、利用者から動物を受取り火葬を行うこと。</t>
    <phoneticPr fontId="4"/>
  </si>
  <si>
    <t>エ 火葬終了後、事業者にて整骨を行うこと。収骨は利用者が行うことを基本とするが、利用者の希望に応じて収骨の手伝いを行うこと。</t>
    <phoneticPr fontId="4"/>
  </si>
  <si>
    <t>オ 徴収した使用料は、特別の事情がない限り、当日又は翌日に現金引継簿にその現金及び納付書を添えて、青森市が指定する金融機関に入金すること。なお、使用料の徴収については、事業者以外の第三者に委託することはできない。</t>
    <phoneticPr fontId="4"/>
  </si>
  <si>
    <t>11 事業期間終了前の引継業務</t>
    <phoneticPr fontId="4"/>
  </si>
  <si>
    <t>ア 事業者は、事業期間終了以降も後任者が円滑かつ支障なく業務を遂行できるよう、引継ぎを行うこと。</t>
    <phoneticPr fontId="4"/>
  </si>
  <si>
    <t>イ 青森市は、業務の引継ぎに必要な事項について、事業期間終了のおおむね３年前から事業者と協議を開始する。</t>
    <phoneticPr fontId="4"/>
  </si>
  <si>
    <t>ウ 引継ぎについては、引継ぎ内容が不十分であることに起因した事故等を防止するため、危険注意箇所等について十分確認を行うとともに、施設の利用予約に関する情報等、施設の管理運営に必要な情報を遅滞なく後任者へ提供する等、引継ぎに遺漏のないよう留意すること。</t>
    <phoneticPr fontId="4"/>
  </si>
  <si>
    <t>12 その他運営上必要な業務</t>
    <phoneticPr fontId="4"/>
  </si>
  <si>
    <t>ア 申請日から先３日以内での火葬ができないとき、臨時の取扱として三次火葬を行うこと。</t>
    <phoneticPr fontId="4"/>
  </si>
  <si>
    <t>イ 分骨にかかる火葬証明の交付の取扱は、青森市斎場条例施行規則第８条に規定する。</t>
    <phoneticPr fontId="4"/>
  </si>
  <si>
    <t>ウ 施設運営に係る総務・経理業務として、以下に示す業務を遂行すること。
・職員研修［接遇及び資質向上・自己研鑽のための研修］
・要望・苦情処理［利用者ニーズの把握、クレームの対応、施設設置者への報告］
・危機管理体制［災害時等の待機連絡体制の確保］
・文書管理［受付、施設維持管理関係書類の整理保管］
・経理管理［施設管理経費の支払い］</t>
    <phoneticPr fontId="4"/>
  </si>
  <si>
    <t>収骨室の清掃：-</t>
    <phoneticPr fontId="4"/>
  </si>
  <si>
    <t>整骨及び収骨並びに遺族への引渡し：-</t>
    <phoneticPr fontId="4"/>
  </si>
  <si>
    <t>-：遺族控室への案内及び後片付け・炉前に炉前台及び焼香台の設置</t>
    <phoneticPr fontId="4"/>
  </si>
  <si>
    <t>1 総則</t>
    <phoneticPr fontId="4"/>
  </si>
  <si>
    <t>2-1）留意事項</t>
    <rPh sb="4" eb="8">
      <t>リュウイジコウ</t>
    </rPh>
    <phoneticPr fontId="4"/>
  </si>
  <si>
    <t>2-2）作成図書等</t>
    <rPh sb="4" eb="6">
      <t>サクセイ</t>
    </rPh>
    <rPh sb="6" eb="8">
      <t>トショ</t>
    </rPh>
    <rPh sb="8" eb="9">
      <t>ナド</t>
    </rPh>
    <phoneticPr fontId="4"/>
  </si>
  <si>
    <t>3-1）留意事項</t>
    <rPh sb="4" eb="8">
      <t>リュウイジコウ</t>
    </rPh>
    <phoneticPr fontId="4"/>
  </si>
  <si>
    <t>3-2）作成図書等</t>
    <rPh sb="4" eb="6">
      <t>サクセイ</t>
    </rPh>
    <rPh sb="6" eb="8">
      <t>トショ</t>
    </rPh>
    <rPh sb="8" eb="9">
      <t>ナド</t>
    </rPh>
    <phoneticPr fontId="4"/>
  </si>
  <si>
    <t>4-1）留意事項</t>
    <rPh sb="4" eb="8">
      <t>リュウイジコウ</t>
    </rPh>
    <phoneticPr fontId="4"/>
  </si>
  <si>
    <t>4-2）作成図書等</t>
    <rPh sb="4" eb="6">
      <t>サクセイ</t>
    </rPh>
    <rPh sb="6" eb="8">
      <t>トショ</t>
    </rPh>
    <rPh sb="8" eb="9">
      <t>ナド</t>
    </rPh>
    <phoneticPr fontId="4"/>
  </si>
  <si>
    <t>5-1）業務完了にかかる提出書類等</t>
    <phoneticPr fontId="4"/>
  </si>
  <si>
    <t>5-2）その他</t>
    <rPh sb="6" eb="7">
      <t>タ</t>
    </rPh>
    <phoneticPr fontId="4"/>
  </si>
  <si>
    <t>1 総則</t>
    <phoneticPr fontId="4"/>
  </si>
  <si>
    <t>第２章 施設の機能及び性能に関する要求水準</t>
    <rPh sb="2" eb="3">
      <t>ショウ</t>
    </rPh>
    <phoneticPr fontId="4"/>
  </si>
  <si>
    <t>2 施設計画の基本方針</t>
    <phoneticPr fontId="4"/>
  </si>
  <si>
    <t>3 事業用地等整備要件</t>
    <phoneticPr fontId="4"/>
  </si>
  <si>
    <t>4 建築施設整備要件</t>
    <phoneticPr fontId="4"/>
  </si>
  <si>
    <t>6 火葬炉設備要件</t>
    <phoneticPr fontId="4"/>
  </si>
  <si>
    <t>新斎場光熱水費及び燃料（参考）積算書</t>
    <rPh sb="0" eb="3">
      <t>シンサイジョウ</t>
    </rPh>
    <rPh sb="3" eb="5">
      <t>コウネツ</t>
    </rPh>
    <rPh sb="5" eb="6">
      <t>スイ</t>
    </rPh>
    <rPh sb="6" eb="7">
      <t>ヒ</t>
    </rPh>
    <rPh sb="7" eb="8">
      <t>オヨ</t>
    </rPh>
    <rPh sb="9" eb="11">
      <t>ネンリョウ</t>
    </rPh>
    <rPh sb="12" eb="14">
      <t>サンコウ</t>
    </rPh>
    <rPh sb="15" eb="17">
      <t>セキサン</t>
    </rPh>
    <rPh sb="17" eb="18">
      <t>ショ</t>
    </rPh>
    <phoneticPr fontId="4"/>
  </si>
  <si>
    <t>様式9-12</t>
    <rPh sb="0" eb="2">
      <t>ヨウシキ</t>
    </rPh>
    <phoneticPr fontId="4"/>
  </si>
  <si>
    <t>浪岡斎園光熱水費及び燃料（参考）積算書</t>
    <rPh sb="0" eb="4">
      <t>ナミオカイツキエン</t>
    </rPh>
    <rPh sb="4" eb="6">
      <t>コウネツ</t>
    </rPh>
    <rPh sb="6" eb="7">
      <t>スイ</t>
    </rPh>
    <rPh sb="7" eb="8">
      <t>ヒ</t>
    </rPh>
    <rPh sb="8" eb="9">
      <t>オヨ</t>
    </rPh>
    <rPh sb="10" eb="12">
      <t>ネンリョウ</t>
    </rPh>
    <rPh sb="13" eb="15">
      <t>サンコウ</t>
    </rPh>
    <rPh sb="16" eb="18">
      <t>セキサン</t>
    </rPh>
    <rPh sb="18" eb="19">
      <t>ショ</t>
    </rPh>
    <phoneticPr fontId="4"/>
  </si>
  <si>
    <t>現斎場光熱水費及び燃料（参考）積算書</t>
    <rPh sb="0" eb="1">
      <t>ゲン</t>
    </rPh>
    <rPh sb="1" eb="3">
      <t>サイジョウ</t>
    </rPh>
    <rPh sb="3" eb="5">
      <t>コウネツ</t>
    </rPh>
    <rPh sb="5" eb="6">
      <t>スイ</t>
    </rPh>
    <rPh sb="6" eb="7">
      <t>ヒ</t>
    </rPh>
    <rPh sb="7" eb="8">
      <t>オヨ</t>
    </rPh>
    <rPh sb="9" eb="11">
      <t>ネンリョウ</t>
    </rPh>
    <rPh sb="12" eb="14">
      <t>サンコウ</t>
    </rPh>
    <rPh sb="15" eb="17">
      <t>セキサン</t>
    </rPh>
    <rPh sb="17" eb="18">
      <t>ショ</t>
    </rPh>
    <phoneticPr fontId="4"/>
  </si>
  <si>
    <t>要求水準書（案）</t>
    <rPh sb="0" eb="5">
      <t>ヨウキュウスイジュンショ</t>
    </rPh>
    <rPh sb="6" eb="7">
      <t>アン</t>
    </rPh>
    <phoneticPr fontId="25"/>
  </si>
  <si>
    <t>質問・意見</t>
    <rPh sb="0" eb="2">
      <t>シツモン</t>
    </rPh>
    <rPh sb="3" eb="5">
      <t>イケン</t>
    </rPh>
    <phoneticPr fontId="4"/>
  </si>
  <si>
    <t>要求水準書等に関する質問・意見書</t>
    <rPh sb="0" eb="5">
      <t>ヨウキュウスイジュンショ</t>
    </rPh>
    <rPh sb="5" eb="6">
      <t>ナド</t>
    </rPh>
    <rPh sb="7" eb="8">
      <t>カン</t>
    </rPh>
    <rPh sb="10" eb="12">
      <t>シツモン</t>
    </rPh>
    <rPh sb="13" eb="15">
      <t>イケン</t>
    </rPh>
    <rPh sb="15" eb="16">
      <t>ショ</t>
    </rPh>
    <phoneticPr fontId="4"/>
  </si>
  <si>
    <t>(宛先）大和郡山市長　</t>
    <rPh sb="1" eb="3">
      <t>アテサキ</t>
    </rPh>
    <rPh sb="4" eb="9">
      <t>0</t>
    </rPh>
    <rPh sb="9" eb="10">
      <t>チョウ</t>
    </rPh>
    <phoneticPr fontId="4"/>
  </si>
  <si>
    <t>「大和郡山市清浄会館再整備・管理運営事業」の要求水準書等に関して，以下の質問・意見がありますので提出します。</t>
    <rPh sb="1" eb="6">
      <t>ヤマトコオリヤマシ</t>
    </rPh>
    <rPh sb="6" eb="8">
      <t>ショウジョウ</t>
    </rPh>
    <rPh sb="8" eb="10">
      <t>カイカン</t>
    </rPh>
    <rPh sb="10" eb="11">
      <t>サイ</t>
    </rPh>
    <rPh sb="11" eb="13">
      <t>セイビ</t>
    </rPh>
    <rPh sb="14" eb="16">
      <t>カンリ</t>
    </rPh>
    <rPh sb="22" eb="27">
      <t>ヨウキュウスイジュンショ</t>
    </rPh>
    <rPh sb="27" eb="28">
      <t>ナド</t>
    </rPh>
    <rPh sb="29" eb="30">
      <t>カン</t>
    </rPh>
    <rPh sb="33" eb="35">
      <t>イカ</t>
    </rPh>
    <rPh sb="36" eb="38">
      <t>シツモン</t>
    </rPh>
    <rPh sb="39" eb="41">
      <t>イケン</t>
    </rPh>
    <rPh sb="48" eb="50">
      <t>テイシュツ</t>
    </rPh>
    <phoneticPr fontId="4"/>
  </si>
  <si>
    <t>項目番号等</t>
    <rPh sb="0" eb="2">
      <t>コウモク</t>
    </rPh>
    <rPh sb="2" eb="4">
      <t>バンゴウ</t>
    </rPh>
    <rPh sb="4" eb="5">
      <t>ナド</t>
    </rPh>
    <phoneticPr fontId="4"/>
  </si>
  <si>
    <t>16</t>
    <phoneticPr fontId="25"/>
  </si>
  <si>
    <t>章</t>
    <rPh sb="0" eb="1">
      <t>ショウ</t>
    </rPh>
    <phoneticPr fontId="4"/>
  </si>
  <si>
    <t>2</t>
    <phoneticPr fontId="4"/>
  </si>
  <si>
    <t>4.1(1)</t>
    <phoneticPr fontId="4"/>
  </si>
  <si>
    <t>構造計画</t>
    <rPh sb="0" eb="4">
      <t>コウゾウケイカク</t>
    </rPh>
    <phoneticPr fontId="25"/>
  </si>
  <si>
    <t>※　Microsoft社製 Excel (Windows版) のファイル形式で提出してください。
※　行に不足がある場合は、行を追加してください。</t>
    <rPh sb="51" eb="52">
      <t>ギョウ</t>
    </rPh>
    <rPh sb="53" eb="55">
      <t>フソク</t>
    </rPh>
    <rPh sb="58" eb="60">
      <t>バアイ</t>
    </rPh>
    <rPh sb="62" eb="63">
      <t>ギョウ</t>
    </rPh>
    <rPh sb="64" eb="66">
      <t>ツイカ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</si>
</sst>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
    <numFmt numFmtId="178" formatCode="#,##0;\-#,##0;&quot;-&quot;"/>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sz val="14"/>
      <name val="ＭＳ ゴシック"/>
      <family val="3"/>
      <charset val="128"/>
    </font>
    <font>
      <sz val="11"/>
      <name val="ＭＳ 明朝"/>
      <family val="1"/>
      <charset val="128"/>
    </font>
    <font>
      <sz val="16"/>
      <name val="ＭＳ Ｐゴシック"/>
      <family val="3"/>
      <charset val="128"/>
    </font>
    <font>
      <sz val="14"/>
      <name val="ＭＳ 明朝"/>
      <family val="1"/>
      <charset val="128"/>
    </font>
    <font>
      <sz val="10"/>
      <name val="ＭＳ 明朝"/>
      <family val="1"/>
      <charset val="128"/>
    </font>
    <font>
      <sz val="10"/>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9"/>
      <name val="ＭＳ 明朝"/>
      <family val="1"/>
      <charset val="128"/>
    </font>
    <font>
      <sz val="8"/>
      <name val="Arial"/>
      <family val="2"/>
    </font>
    <font>
      <sz val="14"/>
      <name val="Arial"/>
      <family val="2"/>
    </font>
    <font>
      <sz val="8"/>
      <name val="ＭＳ 明朝"/>
      <family val="1"/>
      <charset val="128"/>
    </font>
    <font>
      <b/>
      <sz val="10"/>
      <name val="ＭＳ 明朝"/>
      <family val="1"/>
      <charset val="128"/>
    </font>
    <font>
      <sz val="8"/>
      <name val="ＭＳ Ｐゴシック"/>
      <family val="3"/>
      <charset val="128"/>
    </font>
    <font>
      <b/>
      <sz val="11"/>
      <color indexed="10"/>
      <name val="ＭＳ Ｐゴシック"/>
      <family val="3"/>
      <charset val="128"/>
    </font>
    <font>
      <b/>
      <sz val="16"/>
      <name val="ＭＳ ゴシック"/>
      <family val="3"/>
      <charset val="128"/>
    </font>
    <font>
      <sz val="11"/>
      <color theme="1"/>
      <name val="ＭＳ Ｐゴシック"/>
      <family val="3"/>
      <charset val="128"/>
      <scheme val="minor"/>
    </font>
    <font>
      <sz val="6"/>
      <name val="ＭＳ Ｐゴシック"/>
      <family val="2"/>
      <charset val="128"/>
      <scheme val="minor"/>
    </font>
    <font>
      <sz val="18"/>
      <name val="ＭＳ ゴシック"/>
      <family val="3"/>
      <charset val="128"/>
    </font>
    <font>
      <b/>
      <sz val="14"/>
      <name val="ＭＳ Ｐゴシック"/>
      <family val="3"/>
      <charset val="128"/>
    </font>
    <font>
      <sz val="9"/>
      <name val="ＭＳ Ｐ明朝"/>
      <family val="1"/>
      <charset val="128"/>
    </font>
    <font>
      <b/>
      <sz val="11"/>
      <color rgb="FFFF0000"/>
      <name val="ＭＳ Ｐゴシック"/>
      <family val="3"/>
      <charset val="128"/>
    </font>
    <font>
      <sz val="12"/>
      <name val="ＭＳ 明朝"/>
      <family val="1"/>
      <charset val="128"/>
    </font>
    <font>
      <sz val="12"/>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9847407452621"/>
        <bgColor indexed="64"/>
      </patternFill>
    </fill>
  </fills>
  <borders count="9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style="medium">
        <color indexed="64"/>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auto="1"/>
      </top>
      <bottom style="thin">
        <color auto="1"/>
      </bottom>
      <diagonal/>
    </border>
    <border>
      <left style="hair">
        <color indexed="64"/>
      </left>
      <right style="hair">
        <color indexed="64"/>
      </right>
      <top style="thin">
        <color auto="1"/>
      </top>
      <bottom style="thin">
        <color indexed="64"/>
      </bottom>
      <diagonal/>
    </border>
    <border>
      <left style="hair">
        <color indexed="64"/>
      </left>
      <right style="thin">
        <color auto="1"/>
      </right>
      <top style="thin">
        <color auto="1"/>
      </top>
      <bottom style="thin">
        <color indexed="64"/>
      </bottom>
      <diagonal/>
    </border>
    <border>
      <left style="thin">
        <color indexed="64"/>
      </left>
      <right style="hair">
        <color indexed="64"/>
      </right>
      <top/>
      <bottom style="hair">
        <color auto="1"/>
      </bottom>
      <diagonal/>
    </border>
    <border>
      <left style="hair">
        <color indexed="64"/>
      </left>
      <right style="hair">
        <color indexed="64"/>
      </right>
      <top/>
      <bottom style="hair">
        <color auto="1"/>
      </bottom>
      <diagonal/>
    </border>
    <border diagonalUp="1">
      <left style="thin">
        <color auto="1"/>
      </left>
      <right style="thin">
        <color auto="1"/>
      </right>
      <top style="thin">
        <color auto="1"/>
      </top>
      <bottom/>
      <diagonal style="thin">
        <color auto="1"/>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diagonalUp="1">
      <left style="thin">
        <color auto="1"/>
      </left>
      <right style="thin">
        <color auto="1"/>
      </right>
      <top style="hair">
        <color auto="1"/>
      </top>
      <bottom style="hair">
        <color auto="1"/>
      </bottom>
      <diagonal style="thin">
        <color auto="1"/>
      </diagonal>
    </border>
    <border>
      <left style="thin">
        <color indexed="64"/>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indexed="64"/>
      </left>
      <right/>
      <top style="hair">
        <color auto="1"/>
      </top>
      <bottom/>
      <diagonal/>
    </border>
    <border>
      <left/>
      <right style="thin">
        <color indexed="64"/>
      </right>
      <top style="hair">
        <color auto="1"/>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style="hair">
        <color indexed="64"/>
      </right>
      <top style="hair">
        <color auto="1"/>
      </top>
      <bottom/>
      <diagonal/>
    </border>
    <border>
      <left style="hair">
        <color indexed="64"/>
      </left>
      <right style="hair">
        <color indexed="64"/>
      </right>
      <top style="hair">
        <color auto="1"/>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78" fontId="32" fillId="0" borderId="0" applyFill="0" applyBorder="0" applyAlignment="0"/>
    <xf numFmtId="0" fontId="33" fillId="0" borderId="0">
      <alignment horizontal="left"/>
    </xf>
    <xf numFmtId="0" fontId="34" fillId="0" borderId="1" applyNumberFormat="0" applyAlignment="0" applyProtection="0">
      <alignment horizontal="left" vertical="center"/>
    </xf>
    <xf numFmtId="0" fontId="34" fillId="0" borderId="2">
      <alignment horizontal="left" vertical="center"/>
    </xf>
    <xf numFmtId="0" fontId="35" fillId="0" borderId="0"/>
    <xf numFmtId="4" fontId="33" fillId="0" borderId="0">
      <alignment horizontal="right"/>
    </xf>
    <xf numFmtId="4" fontId="36" fillId="0" borderId="0">
      <alignment horizontal="right"/>
    </xf>
    <xf numFmtId="0" fontId="37" fillId="0" borderId="0">
      <alignment horizontal="left"/>
    </xf>
    <xf numFmtId="0" fontId="38"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177" fontId="39" fillId="0" borderId="10" applyFill="0">
      <alignment horizontal="right"/>
    </xf>
    <xf numFmtId="3" fontId="34" fillId="0" borderId="11" applyFill="0" applyBorder="0">
      <alignment horizontal="right"/>
    </xf>
    <xf numFmtId="0" fontId="18" fillId="0" borderId="12" applyNumberFormat="0" applyFill="0" applyAlignment="0" applyProtection="0">
      <alignment vertical="center"/>
    </xf>
    <xf numFmtId="0" fontId="19" fillId="23" borderId="13" applyNumberFormat="0" applyAlignment="0" applyProtection="0">
      <alignment vertical="center"/>
    </xf>
    <xf numFmtId="0" fontId="20" fillId="0" borderId="0" applyNumberFormat="0" applyFill="0" applyBorder="0" applyAlignment="0" applyProtection="0">
      <alignment vertical="center"/>
    </xf>
    <xf numFmtId="3" fontId="40" fillId="0" borderId="14" applyBorder="0">
      <alignment horizontal="right"/>
    </xf>
    <xf numFmtId="3" fontId="41" fillId="0" borderId="15" applyBorder="0">
      <alignment horizontal="right"/>
    </xf>
    <xf numFmtId="0" fontId="21" fillId="7" borderId="6" applyNumberFormat="0" applyAlignment="0" applyProtection="0">
      <alignment vertical="center"/>
    </xf>
    <xf numFmtId="0" fontId="3" fillId="0" borderId="0"/>
    <xf numFmtId="0" fontId="3" fillId="0" borderId="0"/>
    <xf numFmtId="0" fontId="3" fillId="0" borderId="0"/>
    <xf numFmtId="1" fontId="29" fillId="0" borderId="0">
      <alignment vertical="center"/>
    </xf>
    <xf numFmtId="0" fontId="22" fillId="4" borderId="0" applyNumberFormat="0" applyBorder="0" applyAlignment="0" applyProtection="0">
      <alignment vertical="center"/>
    </xf>
    <xf numFmtId="0" fontId="3" fillId="0" borderId="0">
      <alignment vertical="center"/>
    </xf>
    <xf numFmtId="0" fontId="10" fillId="0" borderId="0"/>
    <xf numFmtId="0" fontId="3" fillId="0" borderId="0"/>
    <xf numFmtId="0" fontId="3" fillId="0" borderId="0"/>
    <xf numFmtId="0" fontId="50" fillId="0" borderId="0">
      <alignment vertical="center"/>
    </xf>
    <xf numFmtId="0" fontId="3" fillId="0" borderId="0">
      <alignment vertical="center"/>
    </xf>
    <xf numFmtId="38" fontId="10" fillId="0" borderId="0" applyFont="0" applyFill="0" applyBorder="0" applyAlignment="0" applyProtection="0"/>
    <xf numFmtId="0" fontId="2" fillId="0" borderId="0">
      <alignment vertical="center"/>
    </xf>
    <xf numFmtId="0" fontId="1" fillId="0" borderId="0">
      <alignment vertical="center"/>
    </xf>
    <xf numFmtId="0" fontId="10" fillId="0" borderId="0"/>
  </cellStyleXfs>
  <cellXfs count="228">
    <xf numFmtId="0" fontId="0" fillId="0" borderId="0" xfId="0">
      <alignment vertical="center"/>
    </xf>
    <xf numFmtId="0" fontId="30" fillId="24" borderId="0" xfId="57" applyFont="1" applyFill="1" applyAlignment="1">
      <alignment horizontal="left" vertical="top"/>
    </xf>
    <xf numFmtId="3" fontId="30" fillId="24" borderId="0" xfId="43" applyNumberFormat="1" applyFont="1" applyFill="1" applyBorder="1" applyAlignment="1">
      <alignment horizontal="left" vertical="top"/>
    </xf>
    <xf numFmtId="3" fontId="30" fillId="24" borderId="0" xfId="43" applyNumberFormat="1" applyFont="1" applyFill="1" applyAlignment="1">
      <alignment horizontal="left" vertical="top" wrapText="1"/>
    </xf>
    <xf numFmtId="3" fontId="30" fillId="24" borderId="0" xfId="43" applyNumberFormat="1" applyFont="1" applyFill="1" applyAlignment="1">
      <alignment horizontal="left" vertical="top"/>
    </xf>
    <xf numFmtId="0" fontId="43" fillId="0" borderId="0" xfId="58" applyFont="1"/>
    <xf numFmtId="0" fontId="43" fillId="0" borderId="0" xfId="58" applyFont="1" applyAlignment="1">
      <alignment horizontal="center"/>
    </xf>
    <xf numFmtId="0" fontId="29" fillId="0" borderId="0" xfId="58" applyFont="1" applyAlignment="1">
      <alignment horizontal="centerContinuous" vertical="center"/>
    </xf>
    <xf numFmtId="0" fontId="44" fillId="0" borderId="0" xfId="58" applyFont="1" applyAlignment="1">
      <alignment horizontal="centerContinuous" vertical="center"/>
    </xf>
    <xf numFmtId="0" fontId="28" fillId="0" borderId="0" xfId="58" applyFont="1" applyAlignment="1">
      <alignment horizontal="center" vertical="center"/>
    </xf>
    <xf numFmtId="0" fontId="45" fillId="0" borderId="0" xfId="58" applyFont="1"/>
    <xf numFmtId="0" fontId="30" fillId="0" borderId="0" xfId="58" applyFont="1" applyAlignment="1">
      <alignment horizontal="right"/>
    </xf>
    <xf numFmtId="0" fontId="46" fillId="0" borderId="0" xfId="58" applyFont="1" applyAlignment="1">
      <alignment horizontal="center" vertical="center"/>
    </xf>
    <xf numFmtId="176" fontId="30" fillId="0" borderId="26" xfId="58" applyNumberFormat="1" applyFont="1" applyBorder="1" applyAlignment="1">
      <alignment vertical="center"/>
    </xf>
    <xf numFmtId="176" fontId="30" fillId="0" borderId="40" xfId="58" applyNumberFormat="1" applyFont="1" applyBorder="1" applyAlignment="1">
      <alignment vertical="center"/>
    </xf>
    <xf numFmtId="176" fontId="30" fillId="0" borderId="22" xfId="58" applyNumberFormat="1" applyFont="1" applyBorder="1" applyAlignment="1">
      <alignment vertical="center"/>
    </xf>
    <xf numFmtId="0" fontId="30" fillId="0" borderId="0" xfId="58" applyFont="1" applyAlignment="1">
      <alignment vertical="center"/>
    </xf>
    <xf numFmtId="0" fontId="30" fillId="0" borderId="36" xfId="58" applyFont="1" applyBorder="1" applyAlignment="1">
      <alignment vertical="center"/>
    </xf>
    <xf numFmtId="0" fontId="30" fillId="0" borderId="51" xfId="58" applyFont="1" applyBorder="1" applyAlignment="1">
      <alignment vertical="center"/>
    </xf>
    <xf numFmtId="0" fontId="30" fillId="0" borderId="52" xfId="58" applyFont="1" applyBorder="1" applyAlignment="1">
      <alignment vertical="center"/>
    </xf>
    <xf numFmtId="176" fontId="30" fillId="0" borderId="52" xfId="58" applyNumberFormat="1" applyFont="1" applyBorder="1" applyAlignment="1">
      <alignment vertical="center"/>
    </xf>
    <xf numFmtId="176" fontId="30" fillId="0" borderId="53" xfId="58" applyNumberFormat="1" applyFont="1" applyBorder="1" applyAlignment="1">
      <alignment vertical="center"/>
    </xf>
    <xf numFmtId="0" fontId="30" fillId="0" borderId="55" xfId="58" applyFont="1" applyBorder="1" applyAlignment="1">
      <alignment vertical="center" wrapText="1"/>
    </xf>
    <xf numFmtId="0" fontId="30" fillId="0" borderId="56" xfId="58" applyFont="1" applyBorder="1" applyAlignment="1">
      <alignment vertical="center" wrapText="1"/>
    </xf>
    <xf numFmtId="176" fontId="30" fillId="0" borderId="58" xfId="58" applyNumberFormat="1" applyFont="1" applyBorder="1" applyAlignment="1">
      <alignment vertical="center"/>
    </xf>
    <xf numFmtId="0" fontId="30" fillId="0" borderId="33" xfId="58" applyFont="1" applyBorder="1" applyAlignment="1">
      <alignment vertical="center"/>
    </xf>
    <xf numFmtId="0" fontId="30" fillId="0" borderId="18" xfId="58" applyFont="1" applyBorder="1" applyAlignment="1">
      <alignment vertical="center" wrapText="1"/>
    </xf>
    <xf numFmtId="0" fontId="30" fillId="0" borderId="40" xfId="58" applyFont="1" applyBorder="1" applyAlignment="1">
      <alignment vertical="center" wrapText="1"/>
    </xf>
    <xf numFmtId="176" fontId="30" fillId="0" borderId="23" xfId="58" applyNumberFormat="1" applyFont="1" applyBorder="1" applyAlignment="1">
      <alignment vertical="center"/>
    </xf>
    <xf numFmtId="176" fontId="30" fillId="0" borderId="2" xfId="58" applyNumberFormat="1" applyFont="1" applyBorder="1" applyAlignment="1">
      <alignment vertical="center"/>
    </xf>
    <xf numFmtId="176" fontId="30" fillId="0" borderId="30" xfId="58" applyNumberFormat="1" applyFont="1" applyBorder="1" applyAlignment="1">
      <alignment vertical="center"/>
    </xf>
    <xf numFmtId="0" fontId="30" fillId="0" borderId="0" xfId="58" applyFont="1" applyAlignment="1">
      <alignment vertical="center" wrapText="1"/>
    </xf>
    <xf numFmtId="0" fontId="30" fillId="0" borderId="59" xfId="58" applyFont="1" applyBorder="1" applyAlignment="1">
      <alignment vertical="center" wrapText="1"/>
    </xf>
    <xf numFmtId="176" fontId="30" fillId="0" borderId="60" xfId="58" applyNumberFormat="1" applyFont="1" applyBorder="1" applyAlignment="1">
      <alignment vertical="center"/>
    </xf>
    <xf numFmtId="0" fontId="30" fillId="0" borderId="61" xfId="58" applyFont="1" applyBorder="1" applyAlignment="1">
      <alignment vertical="center" wrapText="1"/>
    </xf>
    <xf numFmtId="176" fontId="30" fillId="0" borderId="25" xfId="58" applyNumberFormat="1" applyFont="1" applyBorder="1" applyAlignment="1">
      <alignment vertical="center"/>
    </xf>
    <xf numFmtId="0" fontId="30" fillId="0" borderId="62" xfId="58" applyFont="1" applyBorder="1" applyAlignment="1">
      <alignment vertical="center" wrapText="1"/>
    </xf>
    <xf numFmtId="0" fontId="30" fillId="0" borderId="63" xfId="58" applyFont="1" applyBorder="1" applyAlignment="1">
      <alignment vertical="center" wrapText="1"/>
    </xf>
    <xf numFmtId="176" fontId="30" fillId="0" borderId="46" xfId="58" applyNumberFormat="1" applyFont="1" applyBorder="1" applyAlignment="1">
      <alignment vertical="center"/>
    </xf>
    <xf numFmtId="176" fontId="30" fillId="0" borderId="43" xfId="58" applyNumberFormat="1" applyFont="1" applyBorder="1" applyAlignment="1">
      <alignment horizontal="center" vertical="center" wrapText="1"/>
    </xf>
    <xf numFmtId="176" fontId="30" fillId="0" borderId="64" xfId="58" applyNumberFormat="1" applyFont="1" applyBorder="1" applyAlignment="1">
      <alignment vertical="center"/>
    </xf>
    <xf numFmtId="176" fontId="30" fillId="0" borderId="47" xfId="58" applyNumberFormat="1" applyFont="1" applyBorder="1" applyAlignment="1">
      <alignment vertical="center"/>
    </xf>
    <xf numFmtId="0" fontId="30" fillId="0" borderId="65" xfId="58" applyFont="1" applyBorder="1" applyAlignment="1">
      <alignment vertical="center" wrapText="1"/>
    </xf>
    <xf numFmtId="176" fontId="30" fillId="0" borderId="17" xfId="58" applyNumberFormat="1" applyFont="1" applyBorder="1" applyAlignment="1">
      <alignment vertical="center"/>
    </xf>
    <xf numFmtId="176" fontId="30" fillId="0" borderId="49" xfId="58" applyNumberFormat="1" applyFont="1" applyBorder="1" applyAlignment="1">
      <alignment vertical="center" wrapText="1"/>
    </xf>
    <xf numFmtId="176" fontId="30" fillId="0" borderId="44" xfId="58" applyNumberFormat="1" applyFont="1" applyBorder="1" applyAlignment="1">
      <alignment vertical="center" wrapText="1"/>
    </xf>
    <xf numFmtId="0" fontId="46" fillId="0" borderId="37" xfId="58" applyFont="1" applyBorder="1" applyAlignment="1">
      <alignment vertical="center"/>
    </xf>
    <xf numFmtId="0" fontId="46" fillId="0" borderId="0" xfId="58" applyFont="1" applyAlignment="1">
      <alignment vertical="center"/>
    </xf>
    <xf numFmtId="0" fontId="47" fillId="0" borderId="0" xfId="58" applyFont="1" applyAlignment="1">
      <alignment vertical="center"/>
    </xf>
    <xf numFmtId="0" fontId="43" fillId="0" borderId="0" xfId="58" applyFont="1" applyAlignment="1">
      <alignment vertical="center"/>
    </xf>
    <xf numFmtId="0" fontId="43" fillId="0" borderId="0" xfId="58" applyFont="1" applyAlignment="1">
      <alignment horizontal="center" vertical="center"/>
    </xf>
    <xf numFmtId="0" fontId="30" fillId="24" borderId="0" xfId="58" applyFont="1" applyFill="1"/>
    <xf numFmtId="0" fontId="47" fillId="0" borderId="0" xfId="58" applyFont="1"/>
    <xf numFmtId="0" fontId="0" fillId="0" borderId="0" xfId="0" applyAlignment="1">
      <alignment horizontal="left" vertical="center"/>
    </xf>
    <xf numFmtId="0" fontId="30" fillId="0" borderId="0" xfId="58" applyFont="1" applyAlignment="1">
      <alignment vertical="center" shrinkToFit="1"/>
    </xf>
    <xf numFmtId="0" fontId="30" fillId="0" borderId="56" xfId="58" applyFont="1" applyBorder="1" applyAlignment="1">
      <alignment vertical="center" shrinkToFit="1"/>
    </xf>
    <xf numFmtId="0" fontId="31" fillId="0" borderId="0" xfId="61" applyFont="1">
      <alignment vertical="center"/>
    </xf>
    <xf numFmtId="49" fontId="31" fillId="0" borderId="30" xfId="61" applyNumberFormat="1" applyFont="1" applyBorder="1" applyAlignment="1">
      <alignment vertical="center" wrapText="1"/>
    </xf>
    <xf numFmtId="0" fontId="31" fillId="0" borderId="30" xfId="61" applyFont="1" applyBorder="1" applyAlignment="1">
      <alignment horizontal="center" vertical="center"/>
    </xf>
    <xf numFmtId="49" fontId="30" fillId="0" borderId="30" xfId="61" applyNumberFormat="1" applyFont="1" applyBorder="1" applyAlignment="1">
      <alignment vertical="center" wrapText="1"/>
    </xf>
    <xf numFmtId="0" fontId="30" fillId="0" borderId="30" xfId="61" applyFont="1" applyBorder="1" applyAlignment="1">
      <alignment horizontal="center" vertical="center"/>
    </xf>
    <xf numFmtId="0" fontId="3" fillId="0" borderId="0" xfId="61">
      <alignment vertical="center"/>
    </xf>
    <xf numFmtId="0" fontId="27" fillId="0" borderId="0" xfId="61" applyFont="1">
      <alignment vertical="center"/>
    </xf>
    <xf numFmtId="0" fontId="31" fillId="0" borderId="26" xfId="61" applyFont="1" applyBorder="1" applyAlignment="1">
      <alignment horizontal="center" vertical="center"/>
    </xf>
    <xf numFmtId="49" fontId="31" fillId="0" borderId="26" xfId="61" applyNumberFormat="1" applyFont="1" applyBorder="1" applyAlignment="1">
      <alignment vertical="center" wrapText="1"/>
    </xf>
    <xf numFmtId="0" fontId="26" fillId="24" borderId="0" xfId="56" applyFont="1" applyFill="1" applyAlignment="1">
      <alignment horizontal="left" vertical="top"/>
    </xf>
    <xf numFmtId="0" fontId="30" fillId="24" borderId="0" xfId="58" applyFont="1" applyFill="1" applyAlignment="1">
      <alignment vertical="center"/>
    </xf>
    <xf numFmtId="0" fontId="30" fillId="24" borderId="0" xfId="57" applyFont="1" applyFill="1" applyAlignment="1">
      <alignment vertical="center"/>
    </xf>
    <xf numFmtId="3" fontId="30" fillId="24" borderId="0" xfId="43" applyNumberFormat="1" applyFont="1" applyFill="1" applyBorder="1" applyAlignment="1">
      <alignment vertical="center"/>
    </xf>
    <xf numFmtId="3" fontId="30" fillId="24" borderId="0" xfId="43" applyNumberFormat="1" applyFont="1" applyFill="1" applyAlignment="1">
      <alignment vertical="center"/>
    </xf>
    <xf numFmtId="176" fontId="30" fillId="0" borderId="57" xfId="58" applyNumberFormat="1" applyFont="1" applyBorder="1" applyAlignment="1">
      <alignment horizontal="center" vertical="center"/>
    </xf>
    <xf numFmtId="176" fontId="30" fillId="0" borderId="49" xfId="58" applyNumberFormat="1" applyFont="1" applyBorder="1" applyAlignment="1">
      <alignment vertical="center"/>
    </xf>
    <xf numFmtId="176" fontId="30" fillId="0" borderId="44" xfId="58" applyNumberFormat="1" applyFont="1" applyBorder="1" applyAlignment="1">
      <alignment vertical="center"/>
    </xf>
    <xf numFmtId="176" fontId="30" fillId="0" borderId="45" xfId="58" applyNumberFormat="1" applyFont="1" applyBorder="1" applyAlignment="1">
      <alignment vertical="center" wrapText="1"/>
    </xf>
    <xf numFmtId="176" fontId="30" fillId="0" borderId="43" xfId="58" applyNumberFormat="1" applyFont="1" applyBorder="1" applyAlignment="1">
      <alignment vertical="center" wrapText="1"/>
    </xf>
    <xf numFmtId="176" fontId="30" fillId="0" borderId="57" xfId="58" applyNumberFormat="1" applyFont="1" applyBorder="1" applyAlignment="1">
      <alignment horizontal="center" vertical="center" wrapText="1"/>
    </xf>
    <xf numFmtId="176" fontId="30" fillId="0" borderId="45" xfId="58" applyNumberFormat="1" applyFont="1" applyBorder="1" applyAlignment="1">
      <alignment horizontal="center" vertical="center" wrapText="1"/>
    </xf>
    <xf numFmtId="176" fontId="30" fillId="0" borderId="66" xfId="58" applyNumberFormat="1" applyFont="1" applyBorder="1" applyAlignment="1">
      <alignment horizontal="center" vertical="center" wrapText="1"/>
    </xf>
    <xf numFmtId="176" fontId="30" fillId="0" borderId="66" xfId="58" applyNumberFormat="1" applyFont="1" applyBorder="1" applyAlignment="1">
      <alignment vertical="center"/>
    </xf>
    <xf numFmtId="176" fontId="30" fillId="0" borderId="67" xfId="58" applyNumberFormat="1" applyFont="1" applyBorder="1" applyAlignment="1">
      <alignment horizontal="center" vertical="center" wrapText="1"/>
    </xf>
    <xf numFmtId="0" fontId="30" fillId="0" borderId="37" xfId="58" applyFont="1" applyBorder="1" applyAlignment="1">
      <alignment vertical="center"/>
    </xf>
    <xf numFmtId="0" fontId="30" fillId="0" borderId="68" xfId="58" applyFont="1" applyBorder="1" applyAlignment="1">
      <alignment vertical="center"/>
    </xf>
    <xf numFmtId="0" fontId="30" fillId="0" borderId="69" xfId="58" applyFont="1" applyBorder="1" applyAlignment="1">
      <alignment vertical="center" wrapText="1"/>
    </xf>
    <xf numFmtId="176" fontId="30" fillId="0" borderId="72" xfId="58" applyNumberFormat="1" applyFont="1" applyBorder="1" applyAlignment="1">
      <alignment vertical="center"/>
    </xf>
    <xf numFmtId="176" fontId="30" fillId="0" borderId="71" xfId="58" applyNumberFormat="1" applyFont="1" applyBorder="1" applyAlignment="1">
      <alignment horizontal="center" vertical="center" wrapText="1"/>
    </xf>
    <xf numFmtId="176" fontId="30" fillId="0" borderId="73" xfId="58" applyNumberFormat="1" applyFont="1" applyBorder="1" applyAlignment="1">
      <alignment vertical="center"/>
    </xf>
    <xf numFmtId="176" fontId="30" fillId="0" borderId="74" xfId="58" applyNumberFormat="1" applyFont="1" applyBorder="1" applyAlignment="1">
      <alignment vertical="center"/>
    </xf>
    <xf numFmtId="176" fontId="30" fillId="0" borderId="21" xfId="58" applyNumberFormat="1" applyFont="1" applyBorder="1" applyAlignment="1">
      <alignment vertical="center"/>
    </xf>
    <xf numFmtId="0" fontId="30" fillId="0" borderId="22" xfId="58" applyFont="1" applyBorder="1" applyAlignment="1">
      <alignment vertical="center" wrapText="1"/>
    </xf>
    <xf numFmtId="0" fontId="30" fillId="0" borderId="64" xfId="58" applyFont="1" applyBorder="1" applyAlignment="1">
      <alignment vertical="center"/>
    </xf>
    <xf numFmtId="0" fontId="30" fillId="0" borderId="60" xfId="58" applyFont="1" applyBorder="1" applyAlignment="1">
      <alignment vertical="center" wrapText="1"/>
    </xf>
    <xf numFmtId="0" fontId="30" fillId="0" borderId="22" xfId="58" applyFont="1" applyBorder="1" applyAlignment="1">
      <alignment horizontal="center" vertical="center" wrapText="1"/>
    </xf>
    <xf numFmtId="0" fontId="30" fillId="0" borderId="60" xfId="58" applyFont="1" applyBorder="1" applyAlignment="1">
      <alignment horizontal="center" vertical="center" wrapText="1"/>
    </xf>
    <xf numFmtId="0" fontId="30" fillId="0" borderId="75" xfId="58" applyFont="1" applyBorder="1" applyAlignment="1">
      <alignment horizontal="center" vertical="center" wrapText="1"/>
    </xf>
    <xf numFmtId="0" fontId="30" fillId="0" borderId="76" xfId="58" applyFont="1" applyBorder="1" applyAlignment="1">
      <alignment horizontal="center" vertical="center" wrapText="1"/>
    </xf>
    <xf numFmtId="0" fontId="30" fillId="0" borderId="73" xfId="58" applyFont="1" applyBorder="1" applyAlignment="1">
      <alignment vertical="center" wrapText="1"/>
    </xf>
    <xf numFmtId="0" fontId="30" fillId="0" borderId="64" xfId="58" applyFont="1" applyBorder="1" applyAlignment="1">
      <alignment horizontal="center" vertical="center"/>
    </xf>
    <xf numFmtId="176" fontId="30" fillId="0" borderId="48" xfId="58" applyNumberFormat="1" applyFont="1" applyBorder="1" applyAlignment="1">
      <alignment vertical="center"/>
    </xf>
    <xf numFmtId="176" fontId="30" fillId="0" borderId="32" xfId="58" applyNumberFormat="1" applyFont="1" applyBorder="1" applyAlignment="1">
      <alignment vertical="center"/>
    </xf>
    <xf numFmtId="0" fontId="30" fillId="0" borderId="40" xfId="58" applyFont="1" applyBorder="1" applyAlignment="1">
      <alignment vertical="center"/>
    </xf>
    <xf numFmtId="176" fontId="30" fillId="0" borderId="70" xfId="58" applyNumberFormat="1" applyFont="1" applyBorder="1" applyAlignment="1">
      <alignment horizontal="right" vertical="center" wrapText="1"/>
    </xf>
    <xf numFmtId="0" fontId="30" fillId="0" borderId="40" xfId="58" applyFont="1" applyBorder="1" applyAlignment="1">
      <alignment horizontal="center" vertical="center"/>
    </xf>
    <xf numFmtId="0" fontId="30" fillId="0" borderId="22" xfId="58" applyFont="1" applyBorder="1" applyAlignment="1">
      <alignment horizontal="center" vertical="center"/>
    </xf>
    <xf numFmtId="0" fontId="30" fillId="0" borderId="18" xfId="58" applyFont="1" applyBorder="1" applyAlignment="1">
      <alignment horizontal="center" vertical="center"/>
    </xf>
    <xf numFmtId="0" fontId="30" fillId="0" borderId="26" xfId="58" applyFont="1" applyBorder="1" applyAlignment="1">
      <alignment horizontal="center" vertical="center"/>
    </xf>
    <xf numFmtId="0" fontId="30" fillId="0" borderId="45" xfId="58" applyFont="1" applyBorder="1" applyAlignment="1">
      <alignment horizontal="center" vertical="center"/>
    </xf>
    <xf numFmtId="176" fontId="30" fillId="0" borderId="54" xfId="58" applyNumberFormat="1" applyFont="1" applyBorder="1" applyAlignment="1">
      <alignment vertical="center" wrapText="1"/>
    </xf>
    <xf numFmtId="0" fontId="42" fillId="27" borderId="28" xfId="0" applyFont="1" applyFill="1" applyBorder="1" applyAlignment="1">
      <alignment horizontal="center" vertical="center" wrapText="1"/>
    </xf>
    <xf numFmtId="0" fontId="42" fillId="27" borderId="2" xfId="0" applyFont="1" applyFill="1" applyBorder="1" applyAlignment="1">
      <alignment horizontal="center" vertical="center" wrapText="1"/>
    </xf>
    <xf numFmtId="0" fontId="42" fillId="27" borderId="30" xfId="0" applyFont="1" applyFill="1" applyBorder="1" applyAlignment="1">
      <alignment horizontal="center" vertical="center" wrapText="1"/>
    </xf>
    <xf numFmtId="0" fontId="42" fillId="27" borderId="23" xfId="0" applyFont="1" applyFill="1" applyBorder="1" applyAlignment="1">
      <alignment horizontal="center" vertical="center" wrapText="1"/>
    </xf>
    <xf numFmtId="0" fontId="30" fillId="0" borderId="2" xfId="58" applyFont="1" applyBorder="1" applyAlignment="1">
      <alignment vertical="center" wrapText="1"/>
    </xf>
    <xf numFmtId="0" fontId="30" fillId="0" borderId="23" xfId="58" applyFont="1" applyBorder="1" applyAlignment="1">
      <alignment vertical="center" wrapText="1"/>
    </xf>
    <xf numFmtId="0" fontId="30" fillId="0" borderId="31" xfId="58" applyFont="1" applyBorder="1" applyAlignment="1">
      <alignment vertical="center" wrapText="1"/>
    </xf>
    <xf numFmtId="0" fontId="30" fillId="0" borderId="48" xfId="58" applyFont="1" applyBorder="1" applyAlignment="1">
      <alignment vertical="center" wrapText="1"/>
    </xf>
    <xf numFmtId="0" fontId="45" fillId="0" borderId="0" xfId="58" applyFont="1" applyAlignment="1">
      <alignment vertical="center"/>
    </xf>
    <xf numFmtId="0" fontId="45" fillId="0" borderId="50" xfId="58" applyFont="1" applyBorder="1" applyAlignment="1">
      <alignment vertical="center"/>
    </xf>
    <xf numFmtId="0" fontId="45" fillId="0" borderId="0" xfId="58" applyFont="1" applyAlignment="1">
      <alignment horizontal="center" vertical="center"/>
    </xf>
    <xf numFmtId="0" fontId="27" fillId="24" borderId="0" xfId="58" applyFont="1" applyFill="1" applyAlignment="1">
      <alignment vertical="center"/>
    </xf>
    <xf numFmtId="0" fontId="27" fillId="24" borderId="0" xfId="58" applyFont="1" applyFill="1"/>
    <xf numFmtId="0" fontId="30" fillId="0" borderId="37" xfId="58" quotePrefix="1" applyFont="1" applyBorder="1" applyAlignment="1">
      <alignment vertical="center"/>
    </xf>
    <xf numFmtId="0" fontId="30" fillId="0" borderId="41" xfId="58" quotePrefix="1" applyFont="1" applyBorder="1" applyAlignment="1">
      <alignment vertical="center"/>
    </xf>
    <xf numFmtId="0" fontId="31" fillId="26" borderId="30" xfId="61" applyFont="1" applyFill="1" applyBorder="1" applyAlignment="1">
      <alignment horizontal="center" vertical="center" shrinkToFit="1"/>
    </xf>
    <xf numFmtId="38" fontId="30" fillId="0" borderId="40" xfId="43" applyFont="1" applyFill="1" applyBorder="1" applyAlignment="1">
      <alignment horizontal="center" vertical="center"/>
    </xf>
    <xf numFmtId="0" fontId="26" fillId="0" borderId="23" xfId="58" quotePrefix="1" applyFont="1" applyBorder="1" applyAlignment="1">
      <alignment vertical="center"/>
    </xf>
    <xf numFmtId="0" fontId="24" fillId="0" borderId="0" xfId="61" applyFont="1">
      <alignment vertical="center"/>
    </xf>
    <xf numFmtId="0" fontId="49" fillId="0" borderId="0" xfId="61" applyFont="1" applyAlignment="1">
      <alignment horizontal="center" vertical="center"/>
    </xf>
    <xf numFmtId="0" fontId="30" fillId="0" borderId="22" xfId="58" applyFont="1" applyBorder="1" applyAlignment="1">
      <alignment horizontal="right" vertical="center"/>
    </xf>
    <xf numFmtId="0" fontId="0" fillId="0" borderId="0" xfId="0" applyAlignment="1">
      <alignment vertical="top"/>
    </xf>
    <xf numFmtId="0" fontId="0" fillId="0" borderId="0" xfId="0" applyAlignment="1">
      <alignment vertical="center" wrapText="1"/>
    </xf>
    <xf numFmtId="0" fontId="0" fillId="0" borderId="0" xfId="0" applyAlignment="1">
      <alignment horizontal="right" vertical="top"/>
    </xf>
    <xf numFmtId="0" fontId="0" fillId="0" borderId="40" xfId="0" applyBorder="1" applyAlignment="1">
      <alignment vertical="center" wrapText="1"/>
    </xf>
    <xf numFmtId="0" fontId="0" fillId="28" borderId="17" xfId="0" applyFill="1" applyBorder="1" applyAlignment="1">
      <alignment horizontal="center" vertical="center"/>
    </xf>
    <xf numFmtId="49" fontId="0" fillId="28" borderId="77" xfId="0" applyNumberFormat="1" applyFill="1" applyBorder="1" applyAlignment="1">
      <alignment horizontal="center" vertical="top"/>
    </xf>
    <xf numFmtId="49" fontId="0" fillId="28" borderId="78" xfId="0" applyNumberFormat="1" applyFill="1" applyBorder="1" applyAlignment="1">
      <alignment horizontal="center" vertical="top"/>
    </xf>
    <xf numFmtId="49" fontId="0" fillId="28" borderId="79" xfId="0" applyNumberFormat="1" applyFill="1" applyBorder="1" applyAlignment="1">
      <alignment horizontal="center" vertical="top"/>
    </xf>
    <xf numFmtId="49" fontId="0" fillId="28" borderId="30" xfId="0" applyNumberFormat="1" applyFill="1" applyBorder="1" applyAlignment="1">
      <alignment horizontal="center" vertical="center" wrapText="1"/>
    </xf>
    <xf numFmtId="0" fontId="0" fillId="28" borderId="30" xfId="0" applyFill="1" applyBorder="1" applyAlignment="1">
      <alignment horizontal="center" vertical="top"/>
    </xf>
    <xf numFmtId="0" fontId="0" fillId="0" borderId="0" xfId="0" applyAlignment="1">
      <alignment horizontal="center" vertical="top"/>
    </xf>
    <xf numFmtId="0" fontId="0" fillId="0" borderId="0" xfId="0" applyAlignment="1">
      <alignment horizontal="center" vertical="center"/>
    </xf>
    <xf numFmtId="0" fontId="0" fillId="0" borderId="62" xfId="0" applyBorder="1" applyAlignment="1">
      <alignment horizontal="right" vertical="center"/>
    </xf>
    <xf numFmtId="0" fontId="0" fillId="0" borderId="80" xfId="0" applyBorder="1" applyAlignment="1">
      <alignment vertical="top"/>
    </xf>
    <xf numFmtId="0" fontId="0" fillId="0" borderId="81" xfId="0" applyBorder="1" applyAlignment="1">
      <alignment vertical="top"/>
    </xf>
    <xf numFmtId="0" fontId="0" fillId="0" borderId="76" xfId="0" applyBorder="1" applyAlignment="1">
      <alignment vertical="top"/>
    </xf>
    <xf numFmtId="0" fontId="0" fillId="0" borderId="46" xfId="0" applyBorder="1" applyAlignment="1">
      <alignment vertical="center" wrapText="1"/>
    </xf>
    <xf numFmtId="0" fontId="0" fillId="0" borderId="82" xfId="0" applyBorder="1" applyAlignment="1">
      <alignment vertical="center" wrapText="1"/>
    </xf>
    <xf numFmtId="0" fontId="0" fillId="0" borderId="55" xfId="0" applyBorder="1" applyAlignment="1">
      <alignment horizontal="right" vertical="center"/>
    </xf>
    <xf numFmtId="0" fontId="0" fillId="0" borderId="83" xfId="0" applyBorder="1" applyAlignment="1">
      <alignment vertical="top"/>
    </xf>
    <xf numFmtId="0" fontId="0" fillId="0" borderId="84" xfId="0" applyBorder="1" applyAlignment="1">
      <alignment vertical="top"/>
    </xf>
    <xf numFmtId="0" fontId="0" fillId="0" borderId="75" xfId="0" applyBorder="1" applyAlignment="1">
      <alignment vertical="top"/>
    </xf>
    <xf numFmtId="0" fontId="0" fillId="0" borderId="58" xfId="0" applyBorder="1" applyAlignment="1">
      <alignment vertical="center" wrapText="1"/>
    </xf>
    <xf numFmtId="0" fontId="0" fillId="0" borderId="85" xfId="0" applyBorder="1" applyAlignment="1">
      <alignment vertical="center" wrapText="1"/>
    </xf>
    <xf numFmtId="0" fontId="0" fillId="0" borderId="58" xfId="0" applyBorder="1" applyAlignment="1">
      <alignment vertical="top" wrapText="1"/>
    </xf>
    <xf numFmtId="0" fontId="0" fillId="0" borderId="65" xfId="0" applyBorder="1" applyAlignment="1">
      <alignment horizontal="right" vertical="center"/>
    </xf>
    <xf numFmtId="0" fontId="0" fillId="0" borderId="86" xfId="0" applyBorder="1" applyAlignment="1">
      <alignment vertical="top"/>
    </xf>
    <xf numFmtId="0" fontId="0" fillId="0" borderId="87" xfId="0" applyBorder="1" applyAlignment="1">
      <alignment vertical="top"/>
    </xf>
    <xf numFmtId="0" fontId="0" fillId="0" borderId="88" xfId="0" applyBorder="1" applyAlignment="1">
      <alignment vertical="top"/>
    </xf>
    <xf numFmtId="0" fontId="0" fillId="0" borderId="72" xfId="0" applyBorder="1" applyAlignment="1">
      <alignment vertical="center" wrapText="1"/>
    </xf>
    <xf numFmtId="0" fontId="0" fillId="0" borderId="0" xfId="0" applyAlignment="1">
      <alignment horizontal="right" vertical="center"/>
    </xf>
    <xf numFmtId="0" fontId="54" fillId="0" borderId="0" xfId="0" applyFont="1" applyAlignment="1">
      <alignment horizontal="left" vertical="center"/>
    </xf>
    <xf numFmtId="0" fontId="24" fillId="0" borderId="0" xfId="0" applyFont="1" applyAlignment="1">
      <alignment horizontal="left" vertical="center"/>
    </xf>
    <xf numFmtId="0" fontId="0" fillId="0" borderId="75" xfId="0" applyBorder="1" applyAlignment="1">
      <alignment horizontal="right" vertical="top"/>
    </xf>
    <xf numFmtId="0" fontId="26" fillId="0" borderId="23" xfId="58" applyFont="1" applyBorder="1" applyAlignment="1">
      <alignment horizontal="center" vertical="center" shrinkToFit="1"/>
    </xf>
    <xf numFmtId="56" fontId="0" fillId="0" borderId="84" xfId="0" applyNumberFormat="1" applyBorder="1" applyAlignment="1">
      <alignment vertical="top"/>
    </xf>
    <xf numFmtId="0" fontId="0" fillId="0" borderId="75" xfId="0" applyBorder="1" applyAlignment="1">
      <alignment vertical="top" wrapText="1"/>
    </xf>
    <xf numFmtId="0" fontId="0" fillId="0" borderId="94" xfId="0" applyBorder="1" applyAlignment="1">
      <alignment horizontal="right" vertical="center"/>
    </xf>
    <xf numFmtId="0" fontId="0" fillId="0" borderId="95" xfId="0" applyBorder="1" applyAlignment="1">
      <alignment vertical="top"/>
    </xf>
    <xf numFmtId="0" fontId="0" fillId="0" borderId="96" xfId="0" applyBorder="1" applyAlignment="1">
      <alignment vertical="top"/>
    </xf>
    <xf numFmtId="0" fontId="0" fillId="0" borderId="97" xfId="0" applyBorder="1" applyAlignment="1">
      <alignment vertical="top"/>
    </xf>
    <xf numFmtId="0" fontId="0" fillId="0" borderId="98" xfId="0" applyBorder="1" applyAlignment="1">
      <alignment vertical="center" wrapText="1"/>
    </xf>
    <xf numFmtId="0" fontId="0" fillId="0" borderId="98" xfId="0" quotePrefix="1" applyBorder="1" applyAlignment="1">
      <alignment vertical="center" wrapText="1"/>
    </xf>
    <xf numFmtId="0" fontId="49" fillId="0" borderId="0" xfId="61" applyFont="1" applyAlignment="1">
      <alignment horizontal="center" vertical="center"/>
    </xf>
    <xf numFmtId="0" fontId="27" fillId="0" borderId="0" xfId="61" applyFont="1" applyAlignment="1">
      <alignment horizontal="left" vertical="center" wrapText="1"/>
    </xf>
    <xf numFmtId="0" fontId="49" fillId="0" borderId="0" xfId="61" applyFont="1" applyAlignment="1">
      <alignment horizontal="center" vertical="center"/>
    </xf>
    <xf numFmtId="0" fontId="53" fillId="0" borderId="0" xfId="0" applyFont="1" applyAlignment="1">
      <alignment horizontal="center" vertical="center"/>
    </xf>
    <xf numFmtId="0" fontId="0" fillId="0" borderId="89" xfId="0" applyBorder="1" applyAlignment="1">
      <alignment horizontal="left" vertical="top" wrapText="1"/>
    </xf>
    <xf numFmtId="0" fontId="0" fillId="0" borderId="59" xfId="0" applyBorder="1" applyAlignment="1">
      <alignment horizontal="left" vertical="top" wrapText="1"/>
    </xf>
    <xf numFmtId="0" fontId="0" fillId="0" borderId="90" xfId="0" applyBorder="1" applyAlignment="1">
      <alignment horizontal="left" vertical="top" wrapText="1"/>
    </xf>
    <xf numFmtId="0" fontId="0" fillId="0" borderId="91"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92" xfId="0" applyBorder="1" applyAlignment="1">
      <alignment horizontal="left" vertical="top" wrapText="1"/>
    </xf>
    <xf numFmtId="0" fontId="0" fillId="0" borderId="93" xfId="0" applyBorder="1" applyAlignment="1">
      <alignment horizontal="left" vertical="top" wrapText="1"/>
    </xf>
    <xf numFmtId="0" fontId="0" fillId="0" borderId="47" xfId="0" applyBorder="1" applyAlignment="1">
      <alignment horizontal="left" vertical="top" wrapText="1"/>
    </xf>
    <xf numFmtId="0" fontId="52" fillId="0" borderId="0" xfId="58" applyFont="1" applyAlignment="1">
      <alignment horizontal="center" vertical="center"/>
    </xf>
    <xf numFmtId="0" fontId="30" fillId="0" borderId="16" xfId="58" applyFont="1" applyBorder="1" applyAlignment="1">
      <alignment vertical="center"/>
    </xf>
    <xf numFmtId="0" fontId="27" fillId="0" borderId="20" xfId="58" applyFont="1" applyBorder="1" applyAlignment="1">
      <alignment vertical="center"/>
    </xf>
    <xf numFmtId="0" fontId="30" fillId="0" borderId="39" xfId="58" applyFont="1" applyBorder="1" applyAlignment="1">
      <alignment vertical="center"/>
    </xf>
    <xf numFmtId="0" fontId="27" fillId="0" borderId="61" xfId="58" applyFont="1" applyBorder="1" applyAlignment="1">
      <alignment vertical="center"/>
    </xf>
    <xf numFmtId="0" fontId="27" fillId="0" borderId="63" xfId="58" applyFont="1" applyBorder="1" applyAlignment="1">
      <alignment vertical="center"/>
    </xf>
    <xf numFmtId="0" fontId="27" fillId="0" borderId="62" xfId="58" applyFont="1" applyBorder="1" applyAlignment="1">
      <alignment vertical="center"/>
    </xf>
    <xf numFmtId="0" fontId="26" fillId="0" borderId="17" xfId="58" applyFont="1" applyBorder="1" applyAlignment="1">
      <alignment horizontal="center" vertical="center" shrinkToFit="1"/>
    </xf>
    <xf numFmtId="0" fontId="26" fillId="0" borderId="23" xfId="58" applyFont="1" applyBorder="1" applyAlignment="1">
      <alignment horizontal="center" vertical="center" shrinkToFit="1"/>
    </xf>
    <xf numFmtId="0" fontId="30" fillId="25" borderId="27" xfId="58" applyFont="1" applyFill="1" applyBorder="1" applyAlignment="1">
      <alignment horizontal="center" vertical="center"/>
    </xf>
    <xf numFmtId="0" fontId="30" fillId="25" borderId="19" xfId="58" applyFont="1" applyFill="1" applyBorder="1" applyAlignment="1">
      <alignment horizontal="center" vertical="center"/>
    </xf>
    <xf numFmtId="0" fontId="30" fillId="25" borderId="38" xfId="58" applyFont="1" applyFill="1" applyBorder="1" applyAlignment="1">
      <alignment horizontal="center" vertical="center"/>
    </xf>
    <xf numFmtId="0" fontId="30" fillId="25" borderId="50" xfId="58" applyFont="1" applyFill="1" applyBorder="1" applyAlignment="1">
      <alignment horizontal="center" vertical="center"/>
    </xf>
    <xf numFmtId="0" fontId="30" fillId="25" borderId="29" xfId="58" applyFont="1" applyFill="1" applyBorder="1" applyAlignment="1">
      <alignment horizontal="center" vertical="center"/>
    </xf>
    <xf numFmtId="0" fontId="30" fillId="25" borderId="42" xfId="58" applyFont="1" applyFill="1" applyBorder="1" applyAlignment="1">
      <alignment horizontal="center" vertical="center"/>
    </xf>
    <xf numFmtId="0" fontId="30" fillId="25" borderId="40" xfId="58" applyFont="1" applyFill="1" applyBorder="1" applyAlignment="1">
      <alignment horizontal="center" vertical="center"/>
    </xf>
    <xf numFmtId="0" fontId="30" fillId="25" borderId="22" xfId="58" applyFont="1" applyFill="1" applyBorder="1" applyAlignment="1">
      <alignment horizontal="center" vertical="center"/>
    </xf>
    <xf numFmtId="0" fontId="30" fillId="0" borderId="62" xfId="58" applyFont="1" applyBorder="1" applyAlignment="1">
      <alignment vertical="center"/>
    </xf>
    <xf numFmtId="0" fontId="30" fillId="0" borderId="93" xfId="58" applyFont="1" applyBorder="1" applyAlignment="1">
      <alignment vertical="center"/>
    </xf>
    <xf numFmtId="0" fontId="30" fillId="0" borderId="34" xfId="58" applyFont="1" applyBorder="1" applyAlignment="1">
      <alignment vertical="center"/>
    </xf>
    <xf numFmtId="0" fontId="30" fillId="0" borderId="35" xfId="58" applyFont="1" applyBorder="1" applyAlignment="1">
      <alignment vertical="center"/>
    </xf>
    <xf numFmtId="0" fontId="0" fillId="0" borderId="24" xfId="0" applyBorder="1">
      <alignment vertical="center"/>
    </xf>
    <xf numFmtId="0" fontId="0" fillId="0" borderId="40" xfId="0" applyBorder="1">
      <alignment vertical="center"/>
    </xf>
    <xf numFmtId="0" fontId="0" fillId="0" borderId="22" xfId="0" applyBorder="1">
      <alignment vertical="center"/>
    </xf>
    <xf numFmtId="0" fontId="30" fillId="0" borderId="41" xfId="58" quotePrefix="1" applyFont="1" applyBorder="1" applyAlignment="1">
      <alignment vertical="center"/>
    </xf>
    <xf numFmtId="0" fontId="0" fillId="0" borderId="42" xfId="0" applyBorder="1">
      <alignment vertical="center"/>
    </xf>
    <xf numFmtId="0" fontId="56" fillId="0" borderId="0" xfId="61" applyFont="1" applyAlignment="1">
      <alignment horizontal="left" vertical="center" wrapText="1"/>
    </xf>
    <xf numFmtId="0" fontId="56" fillId="0" borderId="0" xfId="61" applyFont="1" applyAlignment="1">
      <alignment horizontal="right" vertical="center"/>
    </xf>
    <xf numFmtId="0" fontId="56" fillId="0" borderId="0" xfId="61" applyFont="1">
      <alignment vertical="center"/>
    </xf>
    <xf numFmtId="0" fontId="56" fillId="0" borderId="0" xfId="61" applyFont="1" applyAlignment="1">
      <alignment horizontal="center" vertical="center"/>
    </xf>
    <xf numFmtId="0" fontId="57" fillId="0" borderId="0" xfId="61" applyFont="1">
      <alignment vertical="center"/>
    </xf>
    <xf numFmtId="0" fontId="56" fillId="0" borderId="0" xfId="61" applyFont="1" applyAlignment="1">
      <alignment vertical="center" wrapText="1"/>
    </xf>
    <xf numFmtId="49" fontId="30" fillId="0" borderId="30" xfId="61" applyNumberFormat="1" applyFont="1" applyBorder="1" applyAlignment="1">
      <alignment horizontal="center" vertical="center" shrinkToFit="1"/>
    </xf>
    <xf numFmtId="49" fontId="31" fillId="0" borderId="26" xfId="61" applyNumberFormat="1" applyFont="1" applyBorder="1" applyAlignment="1">
      <alignment horizontal="center" vertical="center" shrinkToFit="1"/>
    </xf>
    <xf numFmtId="49" fontId="31" fillId="0" borderId="30" xfId="61" applyNumberFormat="1" applyFont="1" applyBorder="1" applyAlignment="1">
      <alignment horizontal="center" vertical="center" shrinkToFit="1"/>
    </xf>
    <xf numFmtId="49" fontId="30" fillId="0" borderId="30" xfId="61" applyNumberFormat="1" applyFont="1" applyBorder="1" applyAlignment="1">
      <alignment horizontal="left" vertical="center" shrinkToFit="1"/>
    </xf>
    <xf numFmtId="49" fontId="31" fillId="0" borderId="26" xfId="61" applyNumberFormat="1" applyFont="1" applyBorder="1" applyAlignment="1">
      <alignment horizontal="left" vertical="center" shrinkToFit="1"/>
    </xf>
    <xf numFmtId="49" fontId="31" fillId="0" borderId="30" xfId="61" applyNumberFormat="1" applyFont="1" applyBorder="1" applyAlignment="1">
      <alignment horizontal="left" vertical="center" shrinkToFit="1"/>
    </xf>
    <xf numFmtId="0" fontId="56" fillId="0" borderId="40" xfId="61" applyFont="1" applyBorder="1" applyAlignment="1">
      <alignment horizontal="left" vertical="center"/>
    </xf>
    <xf numFmtId="0" fontId="56" fillId="0" borderId="2" xfId="61" applyFont="1" applyBorder="1" applyAlignment="1">
      <alignment horizontal="left" vertical="center"/>
    </xf>
    <xf numFmtId="49" fontId="30" fillId="0" borderId="30" xfId="61" applyNumberFormat="1" applyFont="1" applyBorder="1" applyAlignment="1">
      <alignment horizontal="left" vertical="center" wrapText="1"/>
    </xf>
    <xf numFmtId="49" fontId="31" fillId="0" borderId="26" xfId="61" applyNumberFormat="1" applyFont="1" applyBorder="1" applyAlignment="1">
      <alignment horizontal="left" vertical="center" wrapText="1"/>
    </xf>
    <xf numFmtId="49" fontId="31" fillId="0" borderId="30" xfId="61" applyNumberFormat="1" applyFont="1" applyBorder="1" applyAlignment="1">
      <alignment horizontal="left" vertical="center" wrapText="1"/>
    </xf>
    <xf numFmtId="0" fontId="48" fillId="0" borderId="0" xfId="61" applyFont="1" applyAlignment="1">
      <alignment horizontal="left" vertical="center" wrapText="1"/>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ヘッダー" xfId="37"/>
    <cellStyle name="メモ" xfId="38" builtinId="10" customBuiltin="1"/>
    <cellStyle name="リンク セル" xfId="39" builtinId="24" customBuiltin="1"/>
    <cellStyle name="悪い" xfId="40" builtinId="27" customBuiltin="1"/>
    <cellStyle name="計算" xfId="41" builtinId="22" customBuiltin="1"/>
    <cellStyle name="警告文" xfId="42" builtinId="11" customBuiltin="1"/>
    <cellStyle name="桁区切り" xfId="43" builtinId="6"/>
    <cellStyle name="桁区切り 3" xfId="67"/>
    <cellStyle name="見出し 1" xfId="44" builtinId="16" customBuiltin="1"/>
    <cellStyle name="見出し 2" xfId="45" builtinId="17" customBuiltin="1"/>
    <cellStyle name="見出し 3" xfId="46" builtinId="18" customBuiltin="1"/>
    <cellStyle name="見出し 4" xfId="47" builtinId="19" customBuiltin="1"/>
    <cellStyle name="工事費(小)" xfId="48"/>
    <cellStyle name="工事費(大)" xfId="49"/>
    <cellStyle name="集計" xfId="50" builtinId="25" customBuiltin="1"/>
    <cellStyle name="出力" xfId="51" builtinId="21" customBuiltin="1"/>
    <cellStyle name="説明文" xfId="52" builtinId="53" customBuiltin="1"/>
    <cellStyle name="坪価(小)" xfId="53"/>
    <cellStyle name="坪価(大)" xfId="54"/>
    <cellStyle name="入力" xfId="55" builtinId="20" customBuiltin="1"/>
    <cellStyle name="標準" xfId="0" builtinId="0"/>
    <cellStyle name="標準 2" xfId="61"/>
    <cellStyle name="標準 2 2" xfId="64"/>
    <cellStyle name="標準 2 2 2" xfId="70"/>
    <cellStyle name="標準 3" xfId="62"/>
    <cellStyle name="標準 3 2" xfId="66"/>
    <cellStyle name="標準 4" xfId="63"/>
    <cellStyle name="標準 4 2" xfId="65"/>
    <cellStyle name="標準 5" xfId="68"/>
    <cellStyle name="標準 5 2" xfId="69"/>
    <cellStyle name="標準_（一宮）様式集　エクセル指定" xfId="56"/>
    <cellStyle name="標準_080521：様式集" xfId="57"/>
    <cellStyle name="標準_様式：水道光熱費の内訳130228" xfId="58"/>
    <cellStyle name="未定義" xfId="59"/>
    <cellStyle name="良い" xfId="60" builtinId="26" customBuiltin="1"/>
  </cellStyles>
  <dxfs count="0"/>
  <tableStyles count="0" defaultTableStyle="TableStyleMedium2" defaultPivotStyle="PivotStyleLight16"/>
  <colors>
    <mruColors>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260350</xdr:colOff>
      <xdr:row>0</xdr:row>
      <xdr:rowOff>146050</xdr:rowOff>
    </xdr:from>
    <xdr:to>
      <xdr:col>8</xdr:col>
      <xdr:colOff>3644900</xdr:colOff>
      <xdr:row>3</xdr:row>
      <xdr:rowOff>50800</xdr:rowOff>
    </xdr:to>
    <xdr:sp macro="" textlink="">
      <xdr:nvSpPr>
        <xdr:cNvPr id="3" name="テキスト ボックス 2">
          <a:extLst>
            <a:ext uri="{FF2B5EF4-FFF2-40B4-BE49-F238E27FC236}">
              <a16:creationId xmlns:a16="http://schemas.microsoft.com/office/drawing/2014/main" id="{AE86A963-C11D-42BA-9D0C-C1A82AE03681}"/>
            </a:ext>
          </a:extLst>
        </xdr:cNvPr>
        <xdr:cNvSpPr txBox="1"/>
      </xdr:nvSpPr>
      <xdr:spPr>
        <a:xfrm>
          <a:off x="260350" y="146050"/>
          <a:ext cx="7778750" cy="6286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・コピペに使用した要求水準書「</a:t>
          </a:r>
          <a:r>
            <a:rPr kumimoji="1" lang="en-US" altLang="ja-JP" sz="1400" b="1"/>
            <a:t>221025</a:t>
          </a:r>
          <a:r>
            <a:rPr kumimoji="1" lang="ja-JP" altLang="en-US" sz="1400" b="1"/>
            <a:t>市修正）青森斎場　要求水準</a:t>
          </a:r>
          <a:r>
            <a:rPr kumimoji="1" lang="en-US" altLang="ja-JP" sz="1400" b="1"/>
            <a:t>_221026NKUrban</a:t>
          </a:r>
          <a:r>
            <a:rPr kumimoji="1" lang="ja-JP" altLang="en-US" sz="1400" b="1"/>
            <a:t>修正</a:t>
          </a:r>
          <a:r>
            <a:rPr kumimoji="1" lang="en-US" altLang="ja-JP" sz="1400" b="1"/>
            <a:t>.docx</a:t>
          </a:r>
          <a:r>
            <a:rPr kumimoji="1" lang="ja-JP" altLang="en-US" sz="1400" b="1"/>
            <a:t>」です。</a:t>
          </a:r>
          <a:endParaRPr kumimoji="1" lang="en-US" altLang="ja-JP" sz="1400" b="1"/>
        </a:p>
        <a:p>
          <a:r>
            <a:rPr kumimoji="1" lang="ja-JP" altLang="en-US" sz="1400" b="1"/>
            <a:t>　更新があったらこちらも修正が必要です。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1"/>
  <sheetViews>
    <sheetView showGridLines="0" tabSelected="1" zoomScaleNormal="100" zoomScaleSheetLayoutView="100" workbookViewId="0"/>
  </sheetViews>
  <sheetFormatPr defaultColWidth="8" defaultRowHeight="12" x14ac:dyDescent="0.15"/>
  <cols>
    <col min="1" max="1" width="5" style="56" bestFit="1" customWidth="1"/>
    <col min="2" max="2" width="16.125" style="56" bestFit="1" customWidth="1"/>
    <col min="3" max="3" width="3.25" style="56" bestFit="1" customWidth="1"/>
    <col min="4" max="4" width="3.125" style="56" bestFit="1" customWidth="1"/>
    <col min="5" max="5" width="18.125" style="56" customWidth="1"/>
    <col min="6" max="6" width="18.75" style="56" customWidth="1"/>
    <col min="7" max="7" width="42.5" style="56" customWidth="1"/>
    <col min="8" max="16384" width="8" style="56"/>
  </cols>
  <sheetData>
    <row r="1" spans="1:7" s="61" customFormat="1" ht="31.5" customHeight="1" x14ac:dyDescent="0.15">
      <c r="A1" s="125"/>
      <c r="B1" s="62"/>
      <c r="C1" s="62"/>
      <c r="D1" s="62"/>
      <c r="E1" s="62"/>
      <c r="F1" s="62"/>
      <c r="G1" s="62"/>
    </row>
    <row r="2" spans="1:7" s="61" customFormat="1" ht="15" customHeight="1" x14ac:dyDescent="0.15">
      <c r="A2" s="62"/>
      <c r="B2" s="62"/>
      <c r="C2" s="62"/>
      <c r="D2" s="62"/>
      <c r="E2" s="62"/>
      <c r="F2" s="62"/>
      <c r="G2" s="211" t="s">
        <v>49</v>
      </c>
    </row>
    <row r="3" spans="1:7" s="61" customFormat="1" ht="15" customHeight="1" x14ac:dyDescent="0.15">
      <c r="A3" s="62"/>
      <c r="B3" s="62"/>
      <c r="C3" s="62"/>
      <c r="D3" s="62"/>
      <c r="E3" s="62"/>
      <c r="F3" s="62"/>
      <c r="G3" s="62"/>
    </row>
    <row r="4" spans="1:7" s="61" customFormat="1" ht="22.5" customHeight="1" x14ac:dyDescent="0.15">
      <c r="A4" s="173" t="s">
        <v>1669</v>
      </c>
      <c r="B4" s="173"/>
      <c r="C4" s="173"/>
      <c r="D4" s="173"/>
      <c r="E4" s="173"/>
      <c r="F4" s="173"/>
      <c r="G4" s="173"/>
    </row>
    <row r="5" spans="1:7" s="61" customFormat="1" ht="22.5" customHeight="1" x14ac:dyDescent="0.15">
      <c r="A5" s="126"/>
      <c r="B5" s="126"/>
      <c r="C5" s="126"/>
      <c r="D5" s="171"/>
      <c r="E5" s="126"/>
      <c r="F5" s="126"/>
      <c r="G5" s="126"/>
    </row>
    <row r="6" spans="1:7" s="61" customFormat="1" ht="15" customHeight="1" x14ac:dyDescent="0.15">
      <c r="A6" s="210" t="s">
        <v>1670</v>
      </c>
      <c r="B6" s="210"/>
      <c r="C6" s="210"/>
      <c r="D6" s="172"/>
      <c r="E6" s="62"/>
      <c r="F6" s="62"/>
      <c r="G6" s="62"/>
    </row>
    <row r="7" spans="1:7" s="61" customFormat="1" ht="15" customHeight="1" x14ac:dyDescent="0.15">
      <c r="A7" s="62"/>
      <c r="B7" s="62"/>
      <c r="C7" s="62"/>
      <c r="D7" s="62"/>
      <c r="E7" s="62"/>
      <c r="F7" s="62"/>
      <c r="G7" s="62"/>
    </row>
    <row r="8" spans="1:7" s="61" customFormat="1" ht="21" customHeight="1" x14ac:dyDescent="0.15">
      <c r="A8" s="62"/>
      <c r="B8" s="62"/>
      <c r="C8" s="62"/>
      <c r="D8" s="62"/>
      <c r="E8" s="62"/>
      <c r="F8" s="62"/>
      <c r="G8" s="62"/>
    </row>
    <row r="9" spans="1:7" s="214" customFormat="1" ht="21" customHeight="1" x14ac:dyDescent="0.15">
      <c r="A9" s="212"/>
      <c r="B9" s="212"/>
      <c r="C9" s="212"/>
      <c r="D9" s="212"/>
      <c r="E9" s="211" t="s">
        <v>42</v>
      </c>
      <c r="F9" s="213" t="s">
        <v>41</v>
      </c>
      <c r="G9" s="222"/>
    </row>
    <row r="10" spans="1:7" s="214" customFormat="1" ht="21" customHeight="1" x14ac:dyDescent="0.15">
      <c r="A10" s="212"/>
      <c r="B10" s="212"/>
      <c r="C10" s="212"/>
      <c r="D10" s="212"/>
      <c r="F10" s="213" t="s">
        <v>40</v>
      </c>
      <c r="G10" s="223"/>
    </row>
    <row r="11" spans="1:7" s="214" customFormat="1" ht="21" customHeight="1" x14ac:dyDescent="0.15">
      <c r="A11" s="212"/>
      <c r="B11" s="212"/>
      <c r="C11" s="212"/>
      <c r="D11" s="212"/>
      <c r="F11" s="213" t="s">
        <v>39</v>
      </c>
      <c r="G11" s="223"/>
    </row>
    <row r="12" spans="1:7" s="214" customFormat="1" ht="21" customHeight="1" x14ac:dyDescent="0.15">
      <c r="A12" s="212"/>
      <c r="B12" s="212"/>
      <c r="C12" s="212"/>
      <c r="D12" s="212"/>
      <c r="F12" s="213" t="s">
        <v>38</v>
      </c>
      <c r="G12" s="222"/>
    </row>
    <row r="13" spans="1:7" s="214" customFormat="1" ht="21" customHeight="1" x14ac:dyDescent="0.15">
      <c r="A13" s="212"/>
      <c r="B13" s="212"/>
      <c r="C13" s="212"/>
      <c r="D13" s="212"/>
      <c r="F13" s="213" t="s">
        <v>37</v>
      </c>
      <c r="G13" s="223"/>
    </row>
    <row r="14" spans="1:7" s="214" customFormat="1" ht="21" customHeight="1" x14ac:dyDescent="0.15">
      <c r="A14" s="212"/>
      <c r="B14" s="212"/>
      <c r="C14" s="212"/>
      <c r="D14" s="212"/>
      <c r="F14" s="213" t="s">
        <v>36</v>
      </c>
      <c r="G14" s="222"/>
    </row>
    <row r="15" spans="1:7" s="214" customFormat="1" ht="24" customHeight="1" x14ac:dyDescent="0.15">
      <c r="A15" s="212"/>
      <c r="B15" s="212"/>
      <c r="C15" s="212"/>
      <c r="D15" s="212"/>
      <c r="E15" s="212"/>
      <c r="F15" s="212"/>
      <c r="G15" s="212"/>
    </row>
    <row r="16" spans="1:7" s="214" customFormat="1" ht="36" customHeight="1" x14ac:dyDescent="0.15">
      <c r="A16" s="215" t="s">
        <v>1671</v>
      </c>
      <c r="B16" s="215"/>
      <c r="C16" s="215"/>
      <c r="D16" s="215"/>
      <c r="E16" s="215"/>
      <c r="F16" s="215"/>
      <c r="G16" s="215"/>
    </row>
    <row r="17" spans="1:7" ht="18" customHeight="1" x14ac:dyDescent="0.15">
      <c r="A17" s="122" t="s">
        <v>35</v>
      </c>
      <c r="B17" s="122" t="s">
        <v>34</v>
      </c>
      <c r="C17" s="122" t="s">
        <v>33</v>
      </c>
      <c r="D17" s="122" t="s">
        <v>1674</v>
      </c>
      <c r="E17" s="122" t="s">
        <v>1672</v>
      </c>
      <c r="F17" s="122" t="s">
        <v>32</v>
      </c>
      <c r="G17" s="122" t="s">
        <v>1668</v>
      </c>
    </row>
    <row r="18" spans="1:7" ht="27" customHeight="1" x14ac:dyDescent="0.15">
      <c r="A18" s="60" t="s">
        <v>31</v>
      </c>
      <c r="B18" s="59" t="s">
        <v>1667</v>
      </c>
      <c r="C18" s="216" t="s">
        <v>1673</v>
      </c>
      <c r="D18" s="216" t="s">
        <v>1675</v>
      </c>
      <c r="E18" s="219" t="s">
        <v>1676</v>
      </c>
      <c r="F18" s="224" t="s">
        <v>1677</v>
      </c>
      <c r="G18" s="224"/>
    </row>
    <row r="19" spans="1:7" ht="18" customHeight="1" x14ac:dyDescent="0.15">
      <c r="A19" s="63">
        <v>1</v>
      </c>
      <c r="B19" s="64"/>
      <c r="C19" s="217"/>
      <c r="D19" s="217"/>
      <c r="E19" s="220"/>
      <c r="F19" s="225"/>
      <c r="G19" s="225"/>
    </row>
    <row r="20" spans="1:7" ht="18" customHeight="1" x14ac:dyDescent="0.15">
      <c r="A20" s="58">
        <v>2</v>
      </c>
      <c r="B20" s="57"/>
      <c r="C20" s="218"/>
      <c r="D20" s="218"/>
      <c r="E20" s="221"/>
      <c r="F20" s="226"/>
      <c r="G20" s="226"/>
    </row>
    <row r="21" spans="1:7" ht="18" customHeight="1" x14ac:dyDescent="0.15">
      <c r="A21" s="58">
        <v>3</v>
      </c>
      <c r="B21" s="57"/>
      <c r="C21" s="218"/>
      <c r="D21" s="218"/>
      <c r="E21" s="221"/>
      <c r="F21" s="226"/>
      <c r="G21" s="226"/>
    </row>
    <row r="22" spans="1:7" ht="18" customHeight="1" x14ac:dyDescent="0.15">
      <c r="A22" s="58"/>
      <c r="B22" s="57"/>
      <c r="C22" s="218"/>
      <c r="D22" s="218"/>
      <c r="E22" s="221"/>
      <c r="F22" s="226"/>
      <c r="G22" s="226"/>
    </row>
    <row r="23" spans="1:7" ht="18" customHeight="1" x14ac:dyDescent="0.15">
      <c r="A23" s="58"/>
      <c r="B23" s="57"/>
      <c r="C23" s="218"/>
      <c r="D23" s="218"/>
      <c r="E23" s="221"/>
      <c r="F23" s="226"/>
      <c r="G23" s="226"/>
    </row>
    <row r="24" spans="1:7" ht="18" customHeight="1" x14ac:dyDescent="0.15">
      <c r="A24" s="58"/>
      <c r="B24" s="57"/>
      <c r="C24" s="218"/>
      <c r="D24" s="218"/>
      <c r="E24" s="221"/>
      <c r="F24" s="226"/>
      <c r="G24" s="226"/>
    </row>
    <row r="25" spans="1:7" ht="18" customHeight="1" x14ac:dyDescent="0.15">
      <c r="A25" s="58"/>
      <c r="B25" s="57"/>
      <c r="C25" s="218"/>
      <c r="D25" s="218"/>
      <c r="E25" s="221"/>
      <c r="F25" s="226"/>
      <c r="G25" s="226"/>
    </row>
    <row r="26" spans="1:7" ht="18" customHeight="1" x14ac:dyDescent="0.15">
      <c r="A26" s="58"/>
      <c r="B26" s="57"/>
      <c r="C26" s="218"/>
      <c r="D26" s="218"/>
      <c r="E26" s="221"/>
      <c r="F26" s="226"/>
      <c r="G26" s="226"/>
    </row>
    <row r="27" spans="1:7" ht="18" customHeight="1" x14ac:dyDescent="0.15">
      <c r="A27" s="58"/>
      <c r="B27" s="57"/>
      <c r="C27" s="218"/>
      <c r="D27" s="218"/>
      <c r="E27" s="221"/>
      <c r="F27" s="226"/>
      <c r="G27" s="226"/>
    </row>
    <row r="28" spans="1:7" ht="18" customHeight="1" x14ac:dyDescent="0.15">
      <c r="A28" s="58"/>
      <c r="B28" s="57"/>
      <c r="C28" s="218"/>
      <c r="D28" s="218"/>
      <c r="E28" s="221"/>
      <c r="F28" s="226"/>
      <c r="G28" s="226"/>
    </row>
    <row r="29" spans="1:7" ht="18" customHeight="1" x14ac:dyDescent="0.15">
      <c r="A29" s="58"/>
      <c r="B29" s="57"/>
      <c r="C29" s="218"/>
      <c r="D29" s="218"/>
      <c r="E29" s="221"/>
      <c r="F29" s="226"/>
      <c r="G29" s="226"/>
    </row>
    <row r="30" spans="1:7" ht="18" customHeight="1" x14ac:dyDescent="0.15">
      <c r="A30" s="58"/>
      <c r="B30" s="57"/>
      <c r="C30" s="218"/>
      <c r="D30" s="218"/>
      <c r="E30" s="221"/>
      <c r="F30" s="226"/>
      <c r="G30" s="226"/>
    </row>
    <row r="31" spans="1:7" ht="18" customHeight="1" x14ac:dyDescent="0.15">
      <c r="A31" s="58"/>
      <c r="B31" s="57"/>
      <c r="C31" s="218"/>
      <c r="D31" s="218"/>
      <c r="E31" s="221"/>
      <c r="F31" s="226"/>
      <c r="G31" s="226"/>
    </row>
    <row r="32" spans="1:7" ht="18" customHeight="1" x14ac:dyDescent="0.15">
      <c r="A32" s="58"/>
      <c r="B32" s="57"/>
      <c r="C32" s="218"/>
      <c r="D32" s="218"/>
      <c r="E32" s="221"/>
      <c r="F32" s="226"/>
      <c r="G32" s="226"/>
    </row>
    <row r="33" spans="1:7" ht="18" customHeight="1" x14ac:dyDescent="0.15">
      <c r="A33" s="58"/>
      <c r="B33" s="57"/>
      <c r="C33" s="218"/>
      <c r="D33" s="218"/>
      <c r="E33" s="221"/>
      <c r="F33" s="226"/>
      <c r="G33" s="226"/>
    </row>
    <row r="34" spans="1:7" ht="18" customHeight="1" x14ac:dyDescent="0.15">
      <c r="A34" s="58"/>
      <c r="B34" s="57"/>
      <c r="C34" s="218"/>
      <c r="D34" s="218"/>
      <c r="E34" s="221"/>
      <c r="F34" s="226"/>
      <c r="G34" s="226"/>
    </row>
    <row r="35" spans="1:7" ht="18" customHeight="1" x14ac:dyDescent="0.15">
      <c r="A35" s="58"/>
      <c r="B35" s="57"/>
      <c r="C35" s="218"/>
      <c r="D35" s="218"/>
      <c r="E35" s="221"/>
      <c r="F35" s="226"/>
      <c r="G35" s="226"/>
    </row>
    <row r="36" spans="1:7" ht="18" customHeight="1" x14ac:dyDescent="0.15">
      <c r="A36" s="58"/>
      <c r="B36" s="57"/>
      <c r="C36" s="218"/>
      <c r="D36" s="218"/>
      <c r="E36" s="221"/>
      <c r="F36" s="226"/>
      <c r="G36" s="226"/>
    </row>
    <row r="37" spans="1:7" ht="18" customHeight="1" x14ac:dyDescent="0.15">
      <c r="A37" s="58"/>
      <c r="B37" s="57"/>
      <c r="C37" s="218"/>
      <c r="D37" s="218"/>
      <c r="E37" s="221"/>
      <c r="F37" s="226"/>
      <c r="G37" s="226"/>
    </row>
    <row r="38" spans="1:7" ht="18" customHeight="1" x14ac:dyDescent="0.15">
      <c r="A38" s="58"/>
      <c r="B38" s="57"/>
      <c r="C38" s="218"/>
      <c r="D38" s="218"/>
      <c r="E38" s="221"/>
      <c r="F38" s="226"/>
      <c r="G38" s="226"/>
    </row>
    <row r="39" spans="1:7" ht="18" customHeight="1" x14ac:dyDescent="0.15">
      <c r="A39" s="58"/>
      <c r="B39" s="57"/>
      <c r="C39" s="218"/>
      <c r="D39" s="218"/>
      <c r="E39" s="221"/>
      <c r="F39" s="226"/>
      <c r="G39" s="226"/>
    </row>
    <row r="41" spans="1:7" ht="30" customHeight="1" x14ac:dyDescent="0.15">
      <c r="A41" s="227" t="s">
        <v>1678</v>
      </c>
      <c r="B41" s="227"/>
      <c r="C41" s="227"/>
      <c r="D41" s="227"/>
      <c r="E41" s="227"/>
      <c r="F41" s="227"/>
      <c r="G41" s="227"/>
    </row>
  </sheetData>
  <mergeCells count="4">
    <mergeCell ref="A16:G16"/>
    <mergeCell ref="A4:G4"/>
    <mergeCell ref="A6:C6"/>
    <mergeCell ref="A41:G41"/>
  </mergeCells>
  <phoneticPr fontId="4"/>
  <printOptions horizontalCentered="1"/>
  <pageMargins left="0.78740157480314965" right="0.78740157480314965" top="0.78740157480314965" bottom="0.78740157480314965" header="0.51181102362204722" footer="0.51181102362204722"/>
  <pageSetup paperSize="9" scale="8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95"/>
  <sheetViews>
    <sheetView view="pageBreakPreview" zoomScale="85" zoomScaleNormal="100" zoomScaleSheetLayoutView="85" workbookViewId="0">
      <pane ySplit="5" topLeftCell="A6" activePane="bottomLeft" state="frozen"/>
      <selection pane="bottomLeft" activeCell="I1113" sqref="I1113"/>
    </sheetView>
  </sheetViews>
  <sheetFormatPr defaultRowHeight="13.5" x14ac:dyDescent="0.15"/>
  <cols>
    <col min="1" max="1" width="5.625" style="158" customWidth="1"/>
    <col min="2" max="7" width="4.625" style="128" customWidth="1"/>
    <col min="8" max="8" width="29.5" style="128" customWidth="1"/>
    <col min="9" max="9" width="71.625" style="129" customWidth="1"/>
    <col min="10" max="10" width="26.125" style="129" customWidth="1"/>
    <col min="11" max="11" width="13.125" style="128" customWidth="1"/>
    <col min="12" max="12" width="9" style="128"/>
  </cols>
  <sheetData>
    <row r="1" spans="1:12" ht="18" customHeight="1" x14ac:dyDescent="0.15">
      <c r="A1" s="160" t="s">
        <v>229</v>
      </c>
    </row>
    <row r="2" spans="1:12" x14ac:dyDescent="0.15">
      <c r="A2" s="53"/>
      <c r="I2" s="130" t="s">
        <v>228</v>
      </c>
      <c r="J2" s="131"/>
    </row>
    <row r="3" spans="1:12" ht="26.25" customHeight="1" x14ac:dyDescent="0.15">
      <c r="A3" s="174" t="s">
        <v>230</v>
      </c>
      <c r="B3" s="174"/>
      <c r="C3" s="174"/>
      <c r="D3" s="174"/>
      <c r="E3" s="174"/>
      <c r="F3" s="174"/>
      <c r="G3" s="174"/>
      <c r="H3" s="174"/>
      <c r="I3" s="174"/>
      <c r="J3" s="174"/>
    </row>
    <row r="4" spans="1:12" x14ac:dyDescent="0.15">
      <c r="A4" s="159" t="s">
        <v>120</v>
      </c>
    </row>
    <row r="5" spans="1:12" s="139" customFormat="1" x14ac:dyDescent="0.15">
      <c r="A5" s="132" t="s">
        <v>119</v>
      </c>
      <c r="B5" s="133" t="s">
        <v>121</v>
      </c>
      <c r="C5" s="134">
        <v>1</v>
      </c>
      <c r="D5" s="134" t="s">
        <v>232</v>
      </c>
      <c r="E5" s="134" t="s">
        <v>122</v>
      </c>
      <c r="F5" s="134" t="s">
        <v>249</v>
      </c>
      <c r="G5" s="134" t="s">
        <v>519</v>
      </c>
      <c r="H5" s="135"/>
      <c r="I5" s="136" t="s">
        <v>123</v>
      </c>
      <c r="J5" s="137" t="s">
        <v>124</v>
      </c>
      <c r="K5" s="138" t="s">
        <v>125</v>
      </c>
      <c r="L5" s="138"/>
    </row>
    <row r="6" spans="1:12" x14ac:dyDescent="0.15">
      <c r="A6" s="146">
        <f>ROW()-5</f>
        <v>1</v>
      </c>
      <c r="B6" s="148" t="s">
        <v>262</v>
      </c>
      <c r="D6" s="148"/>
      <c r="E6" s="148"/>
      <c r="F6" s="148"/>
      <c r="G6" s="148"/>
      <c r="H6" s="149"/>
      <c r="I6" s="150"/>
      <c r="J6" s="151"/>
      <c r="K6" s="128" t="s">
        <v>135</v>
      </c>
    </row>
    <row r="7" spans="1:12" x14ac:dyDescent="0.15">
      <c r="A7" s="140">
        <f>ROW()-5</f>
        <v>2</v>
      </c>
      <c r="B7" s="141" t="s">
        <v>231</v>
      </c>
      <c r="C7" s="142"/>
      <c r="D7" s="142"/>
      <c r="E7" s="142"/>
      <c r="F7" s="142"/>
      <c r="G7" s="142"/>
      <c r="H7" s="143"/>
      <c r="I7" s="144"/>
      <c r="J7" s="145"/>
    </row>
    <row r="8" spans="1:12" x14ac:dyDescent="0.15">
      <c r="A8" s="146">
        <f t="shared" ref="A8:A34" si="0">ROW()-5</f>
        <v>3</v>
      </c>
      <c r="B8" s="147"/>
      <c r="C8" s="148" t="s">
        <v>126</v>
      </c>
      <c r="D8" s="148"/>
      <c r="E8" s="148"/>
      <c r="F8" s="148"/>
      <c r="G8" s="148"/>
      <c r="H8" s="149"/>
      <c r="I8" s="150"/>
      <c r="J8" s="151"/>
    </row>
    <row r="9" spans="1:12" x14ac:dyDescent="0.15">
      <c r="A9" s="146">
        <f t="shared" si="0"/>
        <v>4</v>
      </c>
      <c r="B9" s="147"/>
      <c r="C9" s="148" t="s">
        <v>127</v>
      </c>
      <c r="D9" s="148"/>
      <c r="E9" s="148"/>
      <c r="F9" s="148"/>
      <c r="G9" s="148"/>
      <c r="H9" s="149"/>
      <c r="I9" s="150"/>
      <c r="J9" s="151"/>
    </row>
    <row r="10" spans="1:12" x14ac:dyDescent="0.15">
      <c r="A10" s="146">
        <f t="shared" si="0"/>
        <v>5</v>
      </c>
      <c r="B10" s="147"/>
      <c r="C10" s="148" t="s">
        <v>128</v>
      </c>
      <c r="D10" s="148"/>
      <c r="E10" s="148"/>
      <c r="F10" s="148"/>
      <c r="G10" s="148"/>
      <c r="H10" s="149"/>
      <c r="I10" s="150"/>
      <c r="J10" s="151"/>
    </row>
    <row r="11" spans="1:12" x14ac:dyDescent="0.15">
      <c r="A11" s="146">
        <f t="shared" si="0"/>
        <v>6</v>
      </c>
      <c r="B11" s="147"/>
      <c r="C11" s="148"/>
      <c r="D11" s="148" t="s">
        <v>233</v>
      </c>
      <c r="E11" s="148"/>
      <c r="F11" s="148"/>
      <c r="G11" s="148"/>
      <c r="H11" s="149"/>
      <c r="I11" s="150"/>
      <c r="J11" s="151"/>
    </row>
    <row r="12" spans="1:12" x14ac:dyDescent="0.15">
      <c r="A12" s="146">
        <f t="shared" si="0"/>
        <v>7</v>
      </c>
      <c r="B12" s="147"/>
      <c r="C12" s="148"/>
      <c r="D12" s="148" t="s">
        <v>129</v>
      </c>
      <c r="E12" s="148"/>
      <c r="F12" s="148"/>
      <c r="G12" s="148"/>
      <c r="H12" s="149"/>
      <c r="I12" s="150"/>
      <c r="J12" s="151"/>
    </row>
    <row r="13" spans="1:12" x14ac:dyDescent="0.15">
      <c r="A13" s="146">
        <f t="shared" si="0"/>
        <v>8</v>
      </c>
      <c r="B13" s="147"/>
      <c r="C13" s="148"/>
      <c r="D13" s="148" t="s">
        <v>130</v>
      </c>
      <c r="E13" s="148"/>
      <c r="F13" s="148"/>
      <c r="G13" s="148"/>
      <c r="H13" s="149"/>
      <c r="I13" s="150"/>
      <c r="J13" s="151"/>
    </row>
    <row r="14" spans="1:12" ht="119.45" customHeight="1" x14ac:dyDescent="0.15">
      <c r="A14" s="146">
        <f t="shared" si="0"/>
        <v>9</v>
      </c>
      <c r="B14" s="147"/>
      <c r="C14" s="148"/>
      <c r="D14" s="148" t="s">
        <v>131</v>
      </c>
      <c r="E14" s="148"/>
      <c r="F14" s="148"/>
      <c r="G14" s="148"/>
      <c r="H14" s="149"/>
      <c r="I14" s="150" t="s">
        <v>307</v>
      </c>
      <c r="J14" s="150"/>
      <c r="K14" s="128" t="s">
        <v>132</v>
      </c>
      <c r="L14" s="128" t="s">
        <v>133</v>
      </c>
    </row>
    <row r="15" spans="1:12" x14ac:dyDescent="0.15">
      <c r="A15" s="146">
        <f t="shared" si="0"/>
        <v>10</v>
      </c>
      <c r="B15" s="147"/>
      <c r="C15" s="148" t="s">
        <v>134</v>
      </c>
      <c r="D15" s="148"/>
      <c r="E15" s="148"/>
      <c r="F15" s="148"/>
      <c r="G15" s="148"/>
      <c r="H15" s="149"/>
      <c r="I15" s="150"/>
      <c r="J15" s="151"/>
      <c r="K15" s="128" t="s">
        <v>135</v>
      </c>
    </row>
    <row r="16" spans="1:12" x14ac:dyDescent="0.15">
      <c r="A16" s="146">
        <f t="shared" si="0"/>
        <v>11</v>
      </c>
      <c r="B16" s="147"/>
      <c r="C16" s="148" t="s">
        <v>234</v>
      </c>
      <c r="D16" s="148"/>
      <c r="E16" s="148"/>
      <c r="F16" s="148"/>
      <c r="G16" s="148"/>
      <c r="H16" s="149"/>
      <c r="I16" s="150"/>
      <c r="J16" s="151"/>
    </row>
    <row r="17" spans="1:12" ht="67.5" x14ac:dyDescent="0.15">
      <c r="A17" s="146">
        <f t="shared" si="0"/>
        <v>12</v>
      </c>
      <c r="B17" s="147"/>
      <c r="C17" s="148"/>
      <c r="D17" s="148" t="s">
        <v>245</v>
      </c>
      <c r="E17" s="148"/>
      <c r="F17" s="148"/>
      <c r="G17" s="148"/>
      <c r="H17" s="149"/>
      <c r="I17" s="150" t="s">
        <v>235</v>
      </c>
      <c r="J17" s="150"/>
      <c r="K17" s="128" t="s">
        <v>132</v>
      </c>
      <c r="L17" s="128" t="s">
        <v>136</v>
      </c>
    </row>
    <row r="18" spans="1:12" x14ac:dyDescent="0.15">
      <c r="A18" s="146">
        <f t="shared" si="0"/>
        <v>13</v>
      </c>
      <c r="B18" s="147"/>
      <c r="D18" s="148" t="s">
        <v>244</v>
      </c>
      <c r="E18" s="148"/>
      <c r="F18" s="148"/>
      <c r="G18" s="148"/>
      <c r="H18" s="149"/>
      <c r="I18" s="150"/>
      <c r="J18" s="151"/>
      <c r="K18" s="128" t="s">
        <v>135</v>
      </c>
    </row>
    <row r="19" spans="1:12" ht="81" x14ac:dyDescent="0.15">
      <c r="A19" s="146">
        <f t="shared" si="0"/>
        <v>14</v>
      </c>
      <c r="B19" s="147"/>
      <c r="C19" s="148"/>
      <c r="D19" s="148"/>
      <c r="E19" s="148" t="s">
        <v>238</v>
      </c>
      <c r="F19" s="148"/>
      <c r="G19" s="148"/>
      <c r="H19" s="149"/>
      <c r="I19" s="150" t="s">
        <v>236</v>
      </c>
      <c r="J19" s="151"/>
      <c r="K19" s="128" t="s">
        <v>135</v>
      </c>
    </row>
    <row r="20" spans="1:12" ht="40.5" x14ac:dyDescent="0.15">
      <c r="A20" s="146">
        <f t="shared" si="0"/>
        <v>15</v>
      </c>
      <c r="B20" s="147"/>
      <c r="C20" s="148"/>
      <c r="D20" s="148"/>
      <c r="E20" s="148" t="s">
        <v>239</v>
      </c>
      <c r="F20" s="148"/>
      <c r="G20" s="148"/>
      <c r="H20" s="149"/>
      <c r="I20" s="152" t="s">
        <v>237</v>
      </c>
      <c r="J20" s="151"/>
      <c r="K20" s="128" t="s">
        <v>135</v>
      </c>
    </row>
    <row r="21" spans="1:12" ht="67.5" x14ac:dyDescent="0.15">
      <c r="A21" s="146">
        <f t="shared" si="0"/>
        <v>16</v>
      </c>
      <c r="B21" s="147"/>
      <c r="C21" s="148"/>
      <c r="D21" s="148" t="s">
        <v>243</v>
      </c>
      <c r="E21" s="148"/>
      <c r="F21" s="148"/>
      <c r="G21" s="148"/>
      <c r="H21" s="149"/>
      <c r="I21" s="150" t="s">
        <v>240</v>
      </c>
      <c r="J21" s="150"/>
      <c r="K21" s="128" t="s">
        <v>132</v>
      </c>
      <c r="L21" s="128" t="s">
        <v>137</v>
      </c>
    </row>
    <row r="22" spans="1:12" ht="40.5" x14ac:dyDescent="0.15">
      <c r="A22" s="146">
        <f t="shared" si="0"/>
        <v>17</v>
      </c>
      <c r="B22" s="147"/>
      <c r="C22" s="148"/>
      <c r="D22" s="148"/>
      <c r="E22" s="148"/>
      <c r="F22" s="148"/>
      <c r="G22" s="148"/>
      <c r="H22" s="149"/>
      <c r="I22" s="150" t="s">
        <v>241</v>
      </c>
      <c r="J22" s="150"/>
      <c r="K22" s="128" t="s">
        <v>138</v>
      </c>
    </row>
    <row r="23" spans="1:12" ht="27" x14ac:dyDescent="0.15">
      <c r="A23" s="146">
        <f t="shared" si="0"/>
        <v>18</v>
      </c>
      <c r="B23" s="147"/>
      <c r="C23" s="148"/>
      <c r="D23" s="148"/>
      <c r="E23" s="148"/>
      <c r="F23" s="148"/>
      <c r="G23" s="148"/>
      <c r="H23" s="149"/>
      <c r="I23" s="150" t="s">
        <v>242</v>
      </c>
      <c r="J23" s="150"/>
      <c r="K23" s="128" t="s">
        <v>138</v>
      </c>
    </row>
    <row r="24" spans="1:12" ht="45" customHeight="1" x14ac:dyDescent="0.15">
      <c r="A24" s="146">
        <f t="shared" si="0"/>
        <v>19</v>
      </c>
      <c r="B24" s="147"/>
      <c r="C24" s="148"/>
      <c r="D24" s="148" t="s">
        <v>246</v>
      </c>
      <c r="E24" s="148"/>
      <c r="F24" s="148"/>
      <c r="G24" s="148"/>
      <c r="H24" s="149"/>
      <c r="I24" s="150" t="s">
        <v>247</v>
      </c>
      <c r="J24" s="151"/>
      <c r="K24" s="128" t="s">
        <v>135</v>
      </c>
    </row>
    <row r="25" spans="1:12" x14ac:dyDescent="0.15">
      <c r="A25" s="146">
        <f t="shared" si="0"/>
        <v>20</v>
      </c>
      <c r="B25" s="147"/>
      <c r="C25" s="148"/>
      <c r="D25" s="148"/>
      <c r="E25" s="148" t="s">
        <v>248</v>
      </c>
      <c r="F25" s="148"/>
      <c r="G25" s="148"/>
      <c r="H25" s="149"/>
      <c r="I25" s="150"/>
      <c r="J25" s="151"/>
      <c r="K25" s="128" t="s">
        <v>135</v>
      </c>
    </row>
    <row r="26" spans="1:12" ht="54" x14ac:dyDescent="0.15">
      <c r="A26" s="146">
        <f t="shared" si="0"/>
        <v>21</v>
      </c>
      <c r="B26" s="147"/>
      <c r="C26" s="148"/>
      <c r="D26" s="148"/>
      <c r="E26" s="148"/>
      <c r="F26" s="148" t="s">
        <v>250</v>
      </c>
      <c r="G26" s="148"/>
      <c r="H26" s="149"/>
      <c r="I26" s="150" t="s">
        <v>251</v>
      </c>
      <c r="J26" s="150"/>
      <c r="K26" s="128" t="s">
        <v>138</v>
      </c>
    </row>
    <row r="27" spans="1:12" ht="40.5" x14ac:dyDescent="0.15">
      <c r="A27" s="146">
        <f t="shared" si="0"/>
        <v>22</v>
      </c>
      <c r="B27" s="147"/>
      <c r="C27" s="148"/>
      <c r="D27" s="148"/>
      <c r="E27" s="148"/>
      <c r="F27" s="148" t="s">
        <v>252</v>
      </c>
      <c r="G27" s="148"/>
      <c r="H27" s="149"/>
      <c r="I27" s="150" t="s">
        <v>253</v>
      </c>
      <c r="J27" s="151"/>
      <c r="K27" s="128" t="s">
        <v>135</v>
      </c>
    </row>
    <row r="28" spans="1:12" ht="29.45" customHeight="1" x14ac:dyDescent="0.15">
      <c r="A28" s="146">
        <f t="shared" si="0"/>
        <v>23</v>
      </c>
      <c r="B28" s="147"/>
      <c r="C28" s="148"/>
      <c r="D28" s="148"/>
      <c r="E28" s="148"/>
      <c r="F28" s="148"/>
      <c r="G28" s="148"/>
      <c r="H28" s="149"/>
      <c r="I28" s="150" t="s">
        <v>254</v>
      </c>
      <c r="J28" s="150"/>
      <c r="K28" s="128" t="s">
        <v>132</v>
      </c>
      <c r="L28" s="128" t="s">
        <v>139</v>
      </c>
    </row>
    <row r="29" spans="1:12" ht="27" x14ac:dyDescent="0.15">
      <c r="A29" s="146">
        <f t="shared" si="0"/>
        <v>24</v>
      </c>
      <c r="B29" s="147"/>
      <c r="C29" s="148"/>
      <c r="D29" s="148"/>
      <c r="E29" s="148"/>
      <c r="F29" s="148"/>
      <c r="G29" s="148"/>
      <c r="H29" s="149"/>
      <c r="I29" s="150" t="s">
        <v>255</v>
      </c>
      <c r="J29" s="150"/>
      <c r="K29" s="128" t="s">
        <v>132</v>
      </c>
      <c r="L29" s="128" t="s">
        <v>139</v>
      </c>
    </row>
    <row r="30" spans="1:12" ht="51.6" customHeight="1" x14ac:dyDescent="0.15">
      <c r="A30" s="146">
        <f t="shared" si="0"/>
        <v>25</v>
      </c>
      <c r="B30" s="147"/>
      <c r="C30" s="148"/>
      <c r="D30" s="148"/>
      <c r="E30" s="148" t="s">
        <v>256</v>
      </c>
      <c r="F30" s="148"/>
      <c r="G30" s="148"/>
      <c r="H30" s="149"/>
      <c r="I30" s="150" t="s">
        <v>257</v>
      </c>
      <c r="J30" s="150"/>
      <c r="K30" s="128" t="s">
        <v>140</v>
      </c>
    </row>
    <row r="31" spans="1:12" x14ac:dyDescent="0.15">
      <c r="A31" s="146">
        <f t="shared" si="0"/>
        <v>26</v>
      </c>
      <c r="B31" s="147"/>
      <c r="C31" s="148"/>
      <c r="D31" s="148" t="s">
        <v>258</v>
      </c>
      <c r="E31" s="148"/>
      <c r="F31" s="148"/>
      <c r="G31" s="148"/>
      <c r="H31" s="149"/>
      <c r="I31" s="150"/>
      <c r="J31" s="150"/>
      <c r="K31" s="128" t="s">
        <v>132</v>
      </c>
      <c r="L31" s="128" t="s">
        <v>141</v>
      </c>
    </row>
    <row r="32" spans="1:12" ht="72.599999999999994" customHeight="1" x14ac:dyDescent="0.15">
      <c r="A32" s="146">
        <f t="shared" si="0"/>
        <v>27</v>
      </c>
      <c r="B32" s="147"/>
      <c r="C32" s="148"/>
      <c r="D32" s="148"/>
      <c r="E32" s="148"/>
      <c r="F32" s="148"/>
      <c r="G32" s="148"/>
      <c r="H32" s="149"/>
      <c r="I32" s="150" t="s">
        <v>259</v>
      </c>
      <c r="J32" s="150"/>
      <c r="K32" s="128" t="s">
        <v>142</v>
      </c>
    </row>
    <row r="33" spans="1:12" ht="85.7" customHeight="1" x14ac:dyDescent="0.15">
      <c r="A33" s="146">
        <f t="shared" si="0"/>
        <v>28</v>
      </c>
      <c r="B33" s="147"/>
      <c r="C33" s="148"/>
      <c r="D33" s="148"/>
      <c r="E33" s="148"/>
      <c r="F33" s="148"/>
      <c r="G33" s="148"/>
      <c r="H33" s="149"/>
      <c r="I33" s="150" t="s">
        <v>260</v>
      </c>
      <c r="J33" s="150"/>
      <c r="K33" s="128" t="s">
        <v>143</v>
      </c>
    </row>
    <row r="34" spans="1:12" x14ac:dyDescent="0.15">
      <c r="A34" s="146">
        <f t="shared" si="0"/>
        <v>29</v>
      </c>
      <c r="B34" s="147"/>
      <c r="C34" s="148"/>
      <c r="D34" s="148" t="s">
        <v>261</v>
      </c>
      <c r="E34" s="148"/>
      <c r="F34" s="148"/>
      <c r="G34" s="148"/>
      <c r="H34" s="149"/>
      <c r="I34" s="150"/>
      <c r="J34" s="151"/>
      <c r="K34" s="128" t="s">
        <v>135</v>
      </c>
    </row>
    <row r="35" spans="1:12" x14ac:dyDescent="0.15">
      <c r="A35" s="146"/>
      <c r="B35" s="147" t="s">
        <v>1658</v>
      </c>
      <c r="C35" s="148"/>
      <c r="D35" s="148"/>
      <c r="E35" s="148"/>
      <c r="F35" s="148"/>
      <c r="G35" s="148"/>
      <c r="H35" s="149"/>
      <c r="I35" s="150"/>
      <c r="J35" s="151"/>
      <c r="K35" s="128" t="s">
        <v>135</v>
      </c>
    </row>
    <row r="36" spans="1:12" x14ac:dyDescent="0.15">
      <c r="A36" s="146"/>
      <c r="B36" s="147"/>
      <c r="C36" s="148" t="s">
        <v>144</v>
      </c>
      <c r="D36" s="148"/>
      <c r="E36" s="148"/>
      <c r="F36" s="148"/>
      <c r="G36" s="148"/>
      <c r="H36" s="149"/>
      <c r="I36" s="150"/>
      <c r="J36" s="151"/>
      <c r="K36" s="128" t="s">
        <v>135</v>
      </c>
    </row>
    <row r="37" spans="1:12" ht="45.6" customHeight="1" x14ac:dyDescent="0.15">
      <c r="A37" s="146"/>
      <c r="B37" s="147"/>
      <c r="C37" s="148"/>
      <c r="D37" s="148" t="s">
        <v>263</v>
      </c>
      <c r="E37" s="148"/>
      <c r="F37" s="148"/>
      <c r="G37" s="148"/>
      <c r="H37" s="149"/>
      <c r="I37" s="150" t="s">
        <v>264</v>
      </c>
      <c r="J37" s="151"/>
      <c r="K37" s="128" t="s">
        <v>135</v>
      </c>
    </row>
    <row r="38" spans="1:12" x14ac:dyDescent="0.15">
      <c r="A38" s="146"/>
      <c r="B38" s="147"/>
      <c r="C38" s="148"/>
      <c r="D38" s="148"/>
      <c r="E38" s="148"/>
      <c r="F38" s="148"/>
      <c r="G38" s="148"/>
      <c r="H38" s="161" t="s">
        <v>268</v>
      </c>
      <c r="I38" s="150" t="s">
        <v>145</v>
      </c>
      <c r="J38" s="150"/>
      <c r="K38" s="128" t="s">
        <v>132</v>
      </c>
      <c r="L38" s="128" t="s">
        <v>146</v>
      </c>
    </row>
    <row r="39" spans="1:12" ht="26.45" customHeight="1" x14ac:dyDescent="0.15">
      <c r="A39" s="146"/>
      <c r="B39" s="147"/>
      <c r="C39" s="148"/>
      <c r="D39" s="148"/>
      <c r="E39" s="148"/>
      <c r="F39" s="148"/>
      <c r="G39" s="148"/>
      <c r="H39" s="149"/>
      <c r="I39" s="150" t="s">
        <v>265</v>
      </c>
      <c r="J39" s="150"/>
      <c r="K39" s="128" t="s">
        <v>132</v>
      </c>
      <c r="L39" s="128" t="s">
        <v>146</v>
      </c>
    </row>
    <row r="40" spans="1:12" x14ac:dyDescent="0.15">
      <c r="A40" s="146"/>
      <c r="B40" s="147"/>
      <c r="C40" s="148"/>
      <c r="D40" s="148"/>
      <c r="E40" s="148"/>
      <c r="F40" s="148"/>
      <c r="G40" s="148"/>
      <c r="H40" s="149"/>
      <c r="I40" s="150" t="s">
        <v>266</v>
      </c>
      <c r="J40" s="150"/>
      <c r="K40" s="128" t="s">
        <v>132</v>
      </c>
      <c r="L40" s="128" t="s">
        <v>147</v>
      </c>
    </row>
    <row r="41" spans="1:12" x14ac:dyDescent="0.15">
      <c r="A41" s="146"/>
      <c r="B41" s="147"/>
      <c r="C41" s="148"/>
      <c r="D41" s="148"/>
      <c r="E41" s="148"/>
      <c r="F41" s="148"/>
      <c r="G41" s="148"/>
      <c r="H41" s="149"/>
      <c r="I41" s="150" t="s">
        <v>308</v>
      </c>
      <c r="J41" s="150"/>
      <c r="K41" s="128" t="s">
        <v>132</v>
      </c>
      <c r="L41" s="128" t="s">
        <v>147</v>
      </c>
    </row>
    <row r="42" spans="1:12" x14ac:dyDescent="0.15">
      <c r="A42" s="146"/>
      <c r="B42" s="147"/>
      <c r="C42" s="148"/>
      <c r="D42" s="148"/>
      <c r="E42" s="148"/>
      <c r="F42" s="148"/>
      <c r="G42" s="148"/>
      <c r="H42" s="149"/>
      <c r="I42" s="150" t="s">
        <v>309</v>
      </c>
      <c r="J42" s="150"/>
      <c r="K42" s="128" t="s">
        <v>132</v>
      </c>
      <c r="L42" s="128" t="s">
        <v>147</v>
      </c>
    </row>
    <row r="43" spans="1:12" x14ac:dyDescent="0.15">
      <c r="A43" s="146"/>
      <c r="B43" s="147"/>
      <c r="C43" s="148"/>
      <c r="D43" s="148"/>
      <c r="E43" s="148"/>
      <c r="F43" s="148"/>
      <c r="G43" s="148"/>
      <c r="H43" s="149"/>
      <c r="I43" s="150" t="s">
        <v>267</v>
      </c>
      <c r="J43" s="150"/>
      <c r="K43" s="128" t="s">
        <v>132</v>
      </c>
      <c r="L43" s="128" t="s">
        <v>147</v>
      </c>
    </row>
    <row r="44" spans="1:12" ht="40.5" x14ac:dyDescent="0.15">
      <c r="A44" s="146"/>
      <c r="B44" s="147"/>
      <c r="C44" s="148"/>
      <c r="D44" s="148"/>
      <c r="E44" s="148"/>
      <c r="F44" s="148"/>
      <c r="G44" s="148"/>
      <c r="H44" s="149"/>
      <c r="I44" s="150" t="s">
        <v>310</v>
      </c>
      <c r="J44" s="150"/>
      <c r="K44" s="128" t="s">
        <v>132</v>
      </c>
      <c r="L44" s="128" t="s">
        <v>148</v>
      </c>
    </row>
    <row r="45" spans="1:12" x14ac:dyDescent="0.15">
      <c r="A45" s="146"/>
      <c r="B45" s="147"/>
      <c r="C45" s="148"/>
      <c r="D45" s="148"/>
      <c r="E45" s="148"/>
      <c r="F45" s="148"/>
      <c r="G45" s="148"/>
      <c r="H45" s="161" t="s">
        <v>269</v>
      </c>
      <c r="I45" s="150" t="s">
        <v>270</v>
      </c>
      <c r="J45" s="150"/>
    </row>
    <row r="46" spans="1:12" x14ac:dyDescent="0.15">
      <c r="A46" s="146"/>
      <c r="B46" s="147"/>
      <c r="C46" s="148"/>
      <c r="D46" s="148"/>
      <c r="E46" s="148"/>
      <c r="F46" s="148"/>
      <c r="G46" s="148"/>
      <c r="H46" s="149"/>
      <c r="I46" s="150" t="s">
        <v>271</v>
      </c>
      <c r="J46" s="150"/>
    </row>
    <row r="47" spans="1:12" ht="27" x14ac:dyDescent="0.15">
      <c r="A47" s="146"/>
      <c r="B47" s="147"/>
      <c r="C47" s="148"/>
      <c r="D47" s="148"/>
      <c r="E47" s="148"/>
      <c r="F47" s="148"/>
      <c r="G47" s="148"/>
      <c r="H47" s="149"/>
      <c r="I47" s="150" t="s">
        <v>272</v>
      </c>
      <c r="J47" s="150"/>
    </row>
    <row r="48" spans="1:12" ht="27" x14ac:dyDescent="0.15">
      <c r="A48" s="146"/>
      <c r="B48" s="147"/>
      <c r="C48" s="148"/>
      <c r="D48" s="148"/>
      <c r="E48" s="148"/>
      <c r="F48" s="148"/>
      <c r="G48" s="148"/>
      <c r="H48" s="149"/>
      <c r="I48" s="150" t="s">
        <v>273</v>
      </c>
      <c r="J48" s="150"/>
    </row>
    <row r="49" spans="1:12" x14ac:dyDescent="0.15">
      <c r="A49" s="146"/>
      <c r="B49" s="147"/>
      <c r="C49" s="148"/>
      <c r="D49" s="148"/>
      <c r="E49" s="148"/>
      <c r="F49" s="148"/>
      <c r="G49" s="148"/>
      <c r="H49" s="149"/>
      <c r="I49" s="150" t="s">
        <v>274</v>
      </c>
      <c r="J49" s="150"/>
    </row>
    <row r="50" spans="1:12" x14ac:dyDescent="0.15">
      <c r="A50" s="146"/>
      <c r="B50" s="147"/>
      <c r="C50" s="148"/>
      <c r="D50" s="148"/>
      <c r="E50" s="148"/>
      <c r="F50" s="148"/>
      <c r="G50" s="148"/>
      <c r="H50" s="149"/>
      <c r="I50" s="150" t="s">
        <v>275</v>
      </c>
      <c r="J50" s="150"/>
    </row>
    <row r="51" spans="1:12" x14ac:dyDescent="0.15">
      <c r="A51" s="146"/>
      <c r="B51" s="147"/>
      <c r="C51" s="148"/>
      <c r="D51" s="148" t="s">
        <v>276</v>
      </c>
      <c r="E51" s="148"/>
      <c r="F51" s="148"/>
      <c r="G51" s="148"/>
      <c r="H51" s="149"/>
      <c r="I51" s="150"/>
      <c r="J51" s="151"/>
      <c r="K51" s="128" t="s">
        <v>135</v>
      </c>
    </row>
    <row r="52" spans="1:12" ht="27" x14ac:dyDescent="0.15">
      <c r="A52" s="146"/>
      <c r="B52" s="147"/>
      <c r="C52" s="148"/>
      <c r="D52" s="148"/>
      <c r="E52" s="148" t="s">
        <v>277</v>
      </c>
      <c r="F52" s="148"/>
      <c r="G52" s="148"/>
      <c r="H52" s="149"/>
      <c r="I52" s="150" t="s">
        <v>278</v>
      </c>
      <c r="J52" s="150"/>
      <c r="K52" s="128" t="s">
        <v>132</v>
      </c>
      <c r="L52" s="128" t="s">
        <v>149</v>
      </c>
    </row>
    <row r="53" spans="1:12" ht="27" x14ac:dyDescent="0.15">
      <c r="A53" s="146"/>
      <c r="B53" s="147"/>
      <c r="C53" s="148"/>
      <c r="D53" s="148"/>
      <c r="E53" s="148"/>
      <c r="F53" s="148"/>
      <c r="G53" s="148"/>
      <c r="H53" s="149"/>
      <c r="I53" s="150" t="s">
        <v>279</v>
      </c>
      <c r="J53" s="150"/>
      <c r="K53" s="128" t="s">
        <v>132</v>
      </c>
      <c r="L53" s="128" t="s">
        <v>149</v>
      </c>
    </row>
    <row r="54" spans="1:12" ht="27" x14ac:dyDescent="0.15">
      <c r="A54" s="146"/>
      <c r="B54" s="147"/>
      <c r="C54" s="148"/>
      <c r="D54" s="148"/>
      <c r="E54" s="148"/>
      <c r="F54" s="148"/>
      <c r="G54" s="148"/>
      <c r="H54" s="149"/>
      <c r="I54" s="150" t="s">
        <v>280</v>
      </c>
      <c r="J54" s="150"/>
      <c r="K54" s="128" t="s">
        <v>132</v>
      </c>
      <c r="L54" s="128" t="s">
        <v>149</v>
      </c>
    </row>
    <row r="55" spans="1:12" x14ac:dyDescent="0.15">
      <c r="A55" s="146"/>
      <c r="B55" s="147"/>
      <c r="C55" s="148"/>
      <c r="D55" s="148"/>
      <c r="E55" s="148"/>
      <c r="F55" s="148"/>
      <c r="G55" s="148"/>
      <c r="H55" s="149"/>
      <c r="I55" s="150" t="s">
        <v>281</v>
      </c>
      <c r="J55" s="150"/>
      <c r="K55" s="128" t="s">
        <v>138</v>
      </c>
    </row>
    <row r="56" spans="1:12" x14ac:dyDescent="0.15">
      <c r="A56" s="146"/>
      <c r="B56" s="147"/>
      <c r="C56" s="148"/>
      <c r="D56" s="148"/>
      <c r="E56" s="148" t="s">
        <v>282</v>
      </c>
      <c r="F56" s="148"/>
      <c r="G56" s="148"/>
      <c r="H56" s="149"/>
      <c r="I56" s="150" t="s">
        <v>283</v>
      </c>
      <c r="J56" s="150"/>
      <c r="K56" s="128" t="s">
        <v>132</v>
      </c>
      <c r="L56" s="128" t="s">
        <v>150</v>
      </c>
    </row>
    <row r="57" spans="1:12" x14ac:dyDescent="0.15">
      <c r="A57" s="146"/>
      <c r="B57" s="147"/>
      <c r="C57" s="148"/>
      <c r="D57" s="148"/>
      <c r="E57" s="148"/>
      <c r="F57" s="148"/>
      <c r="G57" s="148"/>
      <c r="H57" s="149"/>
      <c r="I57" s="150" t="s">
        <v>284</v>
      </c>
      <c r="J57" s="150"/>
      <c r="K57" s="128" t="s">
        <v>138</v>
      </c>
    </row>
    <row r="58" spans="1:12" ht="27" x14ac:dyDescent="0.15">
      <c r="A58" s="146"/>
      <c r="B58" s="147"/>
      <c r="C58" s="148"/>
      <c r="D58" s="148" t="s">
        <v>285</v>
      </c>
      <c r="E58" s="148"/>
      <c r="F58" s="148"/>
      <c r="G58" s="148"/>
      <c r="H58" s="149"/>
      <c r="I58" s="150" t="s">
        <v>286</v>
      </c>
      <c r="J58" s="150"/>
      <c r="K58" s="128" t="s">
        <v>132</v>
      </c>
      <c r="L58" s="128" t="s">
        <v>147</v>
      </c>
    </row>
    <row r="59" spans="1:12" x14ac:dyDescent="0.15">
      <c r="A59" s="146"/>
      <c r="B59" s="147"/>
      <c r="C59" s="148"/>
      <c r="D59" s="148" t="s">
        <v>287</v>
      </c>
      <c r="E59" s="148"/>
      <c r="F59" s="148"/>
      <c r="G59" s="148"/>
      <c r="H59" s="149"/>
      <c r="I59" s="150"/>
      <c r="J59" s="151"/>
      <c r="K59" s="128" t="s">
        <v>135</v>
      </c>
    </row>
    <row r="60" spans="1:12" x14ac:dyDescent="0.15">
      <c r="A60" s="146"/>
      <c r="B60" s="147"/>
      <c r="C60" s="148"/>
      <c r="D60" s="148"/>
      <c r="E60" s="148" t="s">
        <v>288</v>
      </c>
      <c r="F60" s="148"/>
      <c r="G60" s="148"/>
      <c r="H60" s="161" t="s">
        <v>289</v>
      </c>
      <c r="I60" s="150" t="s">
        <v>290</v>
      </c>
      <c r="J60" s="150"/>
      <c r="K60" s="128" t="s">
        <v>132</v>
      </c>
      <c r="L60" s="128" t="s">
        <v>146</v>
      </c>
    </row>
    <row r="61" spans="1:12" x14ac:dyDescent="0.15">
      <c r="A61" s="146"/>
      <c r="B61" s="147"/>
      <c r="C61" s="148"/>
      <c r="D61" s="148"/>
      <c r="E61" s="148"/>
      <c r="F61" s="148"/>
      <c r="G61" s="148"/>
      <c r="H61" s="149"/>
      <c r="I61" s="150" t="s">
        <v>291</v>
      </c>
      <c r="J61" s="150"/>
      <c r="K61" s="128" t="s">
        <v>132</v>
      </c>
      <c r="L61" s="128" t="s">
        <v>146</v>
      </c>
    </row>
    <row r="62" spans="1:12" x14ac:dyDescent="0.15">
      <c r="A62" s="146"/>
      <c r="B62" s="147"/>
      <c r="C62" s="148"/>
      <c r="D62" s="148"/>
      <c r="E62" s="148"/>
      <c r="F62" s="148"/>
      <c r="G62" s="148"/>
      <c r="H62" s="149"/>
      <c r="I62" s="150" t="s">
        <v>292</v>
      </c>
      <c r="J62" s="151"/>
      <c r="K62" s="128" t="s">
        <v>135</v>
      </c>
    </row>
    <row r="63" spans="1:12" x14ac:dyDescent="0.15">
      <c r="A63" s="146"/>
      <c r="B63" s="147"/>
      <c r="C63" s="148"/>
      <c r="D63" s="148"/>
      <c r="E63" s="148"/>
      <c r="F63" s="148"/>
      <c r="G63" s="148"/>
      <c r="H63" s="149"/>
      <c r="I63" s="150" t="s">
        <v>293</v>
      </c>
      <c r="J63" s="151"/>
      <c r="K63" s="128" t="s">
        <v>135</v>
      </c>
    </row>
    <row r="64" spans="1:12" x14ac:dyDescent="0.15">
      <c r="A64" s="146"/>
      <c r="B64" s="147"/>
      <c r="C64" s="148"/>
      <c r="D64" s="148"/>
      <c r="E64" s="148"/>
      <c r="F64" s="148"/>
      <c r="G64" s="148"/>
      <c r="H64" s="161" t="s">
        <v>294</v>
      </c>
      <c r="I64" s="150" t="s">
        <v>295</v>
      </c>
      <c r="J64" s="150"/>
      <c r="K64" s="128" t="s">
        <v>132</v>
      </c>
      <c r="L64" s="128" t="s">
        <v>146</v>
      </c>
    </row>
    <row r="65" spans="1:12" x14ac:dyDescent="0.15">
      <c r="A65" s="146"/>
      <c r="B65" s="147"/>
      <c r="C65" s="148"/>
      <c r="D65" s="148"/>
      <c r="E65" s="148"/>
      <c r="F65" s="148"/>
      <c r="G65" s="148"/>
      <c r="H65" s="149"/>
      <c r="I65" s="150" t="s">
        <v>296</v>
      </c>
      <c r="J65" s="150"/>
      <c r="K65" s="128" t="s">
        <v>132</v>
      </c>
      <c r="L65" s="128" t="s">
        <v>146</v>
      </c>
    </row>
    <row r="66" spans="1:12" x14ac:dyDescent="0.15">
      <c r="A66" s="146"/>
      <c r="B66" s="147"/>
      <c r="C66" s="148"/>
      <c r="D66" s="148"/>
      <c r="E66" s="148"/>
      <c r="F66" s="148"/>
      <c r="G66" s="148"/>
      <c r="H66" s="149"/>
      <c r="I66" s="150" t="s">
        <v>297</v>
      </c>
      <c r="J66" s="151"/>
      <c r="K66" s="128" t="s">
        <v>135</v>
      </c>
    </row>
    <row r="67" spans="1:12" x14ac:dyDescent="0.15">
      <c r="A67" s="146"/>
      <c r="B67" s="147"/>
      <c r="C67" s="148"/>
      <c r="D67" s="148"/>
      <c r="E67" s="148"/>
      <c r="F67" s="148"/>
      <c r="G67" s="148"/>
      <c r="H67" s="149"/>
      <c r="I67" s="150" t="s">
        <v>298</v>
      </c>
      <c r="J67" s="151"/>
      <c r="K67" s="128" t="s">
        <v>135</v>
      </c>
    </row>
    <row r="68" spans="1:12" ht="54" x14ac:dyDescent="0.15">
      <c r="A68" s="146"/>
      <c r="B68" s="147"/>
      <c r="C68" s="148"/>
      <c r="D68" s="148"/>
      <c r="E68" s="148" t="s">
        <v>299</v>
      </c>
      <c r="F68" s="148"/>
      <c r="G68" s="148"/>
      <c r="H68" s="149"/>
      <c r="I68" s="150" t="s">
        <v>300</v>
      </c>
      <c r="J68" s="151"/>
      <c r="K68" s="128" t="s">
        <v>135</v>
      </c>
    </row>
    <row r="69" spans="1:12" x14ac:dyDescent="0.15">
      <c r="A69" s="146"/>
      <c r="B69" s="147"/>
      <c r="C69" s="148"/>
      <c r="D69" s="148"/>
      <c r="E69" s="148" t="s">
        <v>301</v>
      </c>
      <c r="F69" s="148"/>
      <c r="G69" s="148"/>
      <c r="H69" s="149"/>
      <c r="I69" s="150" t="s">
        <v>302</v>
      </c>
      <c r="J69" s="151"/>
      <c r="K69" s="128" t="s">
        <v>135</v>
      </c>
    </row>
    <row r="70" spans="1:12" ht="27" x14ac:dyDescent="0.15">
      <c r="A70" s="146"/>
      <c r="B70" s="147"/>
      <c r="C70" s="148"/>
      <c r="D70" s="148"/>
      <c r="E70" s="148" t="s">
        <v>303</v>
      </c>
      <c r="F70" s="148"/>
      <c r="G70" s="148"/>
      <c r="H70" s="149"/>
      <c r="I70" s="150" t="s">
        <v>304</v>
      </c>
      <c r="J70" s="151"/>
      <c r="K70" s="128" t="s">
        <v>135</v>
      </c>
    </row>
    <row r="71" spans="1:12" ht="54" x14ac:dyDescent="0.15">
      <c r="A71" s="146"/>
      <c r="B71" s="147"/>
      <c r="C71" s="148"/>
      <c r="D71" s="148" t="s">
        <v>305</v>
      </c>
      <c r="E71" s="148"/>
      <c r="F71" s="148"/>
      <c r="G71" s="148"/>
      <c r="H71" s="149"/>
      <c r="I71" s="150" t="s">
        <v>306</v>
      </c>
      <c r="J71" s="150"/>
      <c r="K71" s="128" t="s">
        <v>138</v>
      </c>
    </row>
    <row r="72" spans="1:12" x14ac:dyDescent="0.15">
      <c r="A72" s="146"/>
      <c r="B72" s="147"/>
      <c r="C72" s="148"/>
      <c r="D72" s="148"/>
      <c r="E72" s="148"/>
      <c r="F72" s="148"/>
      <c r="G72" s="148"/>
      <c r="H72" s="149"/>
      <c r="I72" s="150" t="s">
        <v>311</v>
      </c>
      <c r="J72" s="150"/>
      <c r="K72" s="128" t="s">
        <v>132</v>
      </c>
      <c r="L72" s="128" t="s">
        <v>151</v>
      </c>
    </row>
    <row r="73" spans="1:12" x14ac:dyDescent="0.15">
      <c r="A73" s="146"/>
      <c r="B73" s="147"/>
      <c r="C73" s="148"/>
      <c r="D73" s="148"/>
      <c r="E73" s="148"/>
      <c r="F73" s="148"/>
      <c r="G73" s="148"/>
      <c r="H73" s="149"/>
      <c r="I73" s="150" t="s">
        <v>312</v>
      </c>
      <c r="J73" s="150"/>
      <c r="K73" s="128" t="s">
        <v>132</v>
      </c>
    </row>
    <row r="74" spans="1:12" x14ac:dyDescent="0.15">
      <c r="A74" s="146"/>
      <c r="B74" s="147"/>
      <c r="C74" s="148"/>
      <c r="D74" s="148"/>
      <c r="E74" s="148"/>
      <c r="F74" s="148"/>
      <c r="G74" s="148"/>
      <c r="H74" s="149"/>
      <c r="I74" s="150" t="s">
        <v>313</v>
      </c>
      <c r="J74" s="150"/>
      <c r="K74" s="128" t="s">
        <v>132</v>
      </c>
      <c r="L74" s="128" t="s">
        <v>151</v>
      </c>
    </row>
    <row r="75" spans="1:12" x14ac:dyDescent="0.15">
      <c r="A75" s="146"/>
      <c r="B75" s="147"/>
      <c r="C75" s="148" t="s">
        <v>1659</v>
      </c>
      <c r="D75" s="148"/>
      <c r="E75" s="148"/>
      <c r="F75" s="148"/>
      <c r="G75" s="148"/>
      <c r="H75" s="149"/>
      <c r="I75" s="150"/>
      <c r="J75" s="150"/>
    </row>
    <row r="76" spans="1:12" ht="13.35" customHeight="1" x14ac:dyDescent="0.15">
      <c r="A76" s="146"/>
      <c r="B76" s="147"/>
      <c r="C76" s="148"/>
      <c r="D76" s="175" t="s">
        <v>314</v>
      </c>
      <c r="E76" s="176"/>
      <c r="F76" s="176"/>
      <c r="G76" s="176"/>
      <c r="H76" s="177"/>
      <c r="I76" s="150" t="s">
        <v>315</v>
      </c>
      <c r="J76" s="150"/>
      <c r="K76" s="128" t="s">
        <v>132</v>
      </c>
    </row>
    <row r="77" spans="1:12" x14ac:dyDescent="0.15">
      <c r="A77" s="146"/>
      <c r="B77" s="147"/>
      <c r="C77" s="148"/>
      <c r="D77" s="178"/>
      <c r="E77" s="179"/>
      <c r="F77" s="179"/>
      <c r="G77" s="179"/>
      <c r="H77" s="180"/>
      <c r="I77" s="150" t="s">
        <v>316</v>
      </c>
      <c r="J77" s="150"/>
      <c r="K77" s="128" t="s">
        <v>132</v>
      </c>
    </row>
    <row r="78" spans="1:12" ht="35.450000000000003" customHeight="1" x14ac:dyDescent="0.15">
      <c r="A78" s="146"/>
      <c r="B78" s="147"/>
      <c r="C78" s="148"/>
      <c r="D78" s="181"/>
      <c r="E78" s="182"/>
      <c r="F78" s="182"/>
      <c r="G78" s="182"/>
      <c r="H78" s="183"/>
      <c r="I78" s="150" t="s">
        <v>317</v>
      </c>
      <c r="J78" s="150"/>
      <c r="K78" s="128" t="s">
        <v>132</v>
      </c>
    </row>
    <row r="79" spans="1:12" ht="26.45" customHeight="1" x14ac:dyDescent="0.15">
      <c r="A79" s="146"/>
      <c r="B79" s="147"/>
      <c r="C79" s="148"/>
      <c r="D79" s="175" t="s">
        <v>318</v>
      </c>
      <c r="E79" s="176"/>
      <c r="F79" s="176"/>
      <c r="G79" s="176"/>
      <c r="H79" s="177"/>
      <c r="I79" s="150" t="s">
        <v>319</v>
      </c>
      <c r="J79" s="150"/>
      <c r="K79" s="128" t="s">
        <v>132</v>
      </c>
    </row>
    <row r="80" spans="1:12" ht="31.7" customHeight="1" x14ac:dyDescent="0.15">
      <c r="A80" s="146"/>
      <c r="B80" s="147"/>
      <c r="C80" s="148"/>
      <c r="D80" s="178"/>
      <c r="E80" s="179"/>
      <c r="F80" s="179"/>
      <c r="G80" s="179"/>
      <c r="H80" s="180"/>
      <c r="I80" s="150" t="s">
        <v>320</v>
      </c>
      <c r="J80" s="150"/>
      <c r="K80" s="128" t="s">
        <v>132</v>
      </c>
    </row>
    <row r="81" spans="1:12" ht="23.45" customHeight="1" x14ac:dyDescent="0.15">
      <c r="A81" s="146"/>
      <c r="B81" s="147"/>
      <c r="C81" s="148"/>
      <c r="D81" s="181"/>
      <c r="E81" s="182"/>
      <c r="F81" s="182"/>
      <c r="G81" s="182"/>
      <c r="H81" s="183"/>
      <c r="I81" s="150" t="s">
        <v>321</v>
      </c>
      <c r="J81" s="150"/>
      <c r="K81" s="128" t="s">
        <v>132</v>
      </c>
    </row>
    <row r="82" spans="1:12" ht="27" x14ac:dyDescent="0.15">
      <c r="A82" s="146"/>
      <c r="B82" s="147"/>
      <c r="C82" s="148"/>
      <c r="D82" s="148" t="s">
        <v>322</v>
      </c>
      <c r="E82" s="148"/>
      <c r="F82" s="148"/>
      <c r="G82" s="148"/>
      <c r="H82" s="149"/>
      <c r="I82" s="150" t="s">
        <v>323</v>
      </c>
      <c r="J82" s="150"/>
      <c r="K82" s="128" t="s">
        <v>132</v>
      </c>
    </row>
    <row r="83" spans="1:12" ht="27" x14ac:dyDescent="0.15">
      <c r="A83" s="146"/>
      <c r="B83" s="147"/>
      <c r="C83" s="148"/>
      <c r="D83" s="148" t="s">
        <v>324</v>
      </c>
      <c r="E83" s="148"/>
      <c r="F83" s="148"/>
      <c r="G83" s="148"/>
      <c r="H83" s="149"/>
      <c r="I83" s="150" t="s">
        <v>325</v>
      </c>
      <c r="J83" s="150"/>
      <c r="K83" s="128" t="s">
        <v>132</v>
      </c>
    </row>
    <row r="84" spans="1:12" ht="27" x14ac:dyDescent="0.15">
      <c r="A84" s="146"/>
      <c r="B84" s="147"/>
      <c r="C84" s="148"/>
      <c r="D84" s="148" t="s">
        <v>326</v>
      </c>
      <c r="E84" s="148"/>
      <c r="F84" s="148"/>
      <c r="G84" s="148"/>
      <c r="H84" s="149"/>
      <c r="I84" s="150" t="s">
        <v>327</v>
      </c>
      <c r="J84" s="150"/>
      <c r="K84" s="128" t="s">
        <v>132</v>
      </c>
    </row>
    <row r="85" spans="1:12" x14ac:dyDescent="0.15">
      <c r="A85" s="146"/>
      <c r="B85" s="147"/>
      <c r="C85" s="148" t="s">
        <v>1660</v>
      </c>
      <c r="D85" s="148"/>
      <c r="E85" s="148"/>
      <c r="F85" s="148"/>
      <c r="G85" s="148"/>
      <c r="H85" s="149"/>
      <c r="I85" s="150"/>
      <c r="J85" s="151"/>
      <c r="K85" s="128" t="s">
        <v>135</v>
      </c>
    </row>
    <row r="86" spans="1:12" ht="40.5" x14ac:dyDescent="0.15">
      <c r="A86" s="146"/>
      <c r="B86" s="147"/>
      <c r="C86" s="148"/>
      <c r="D86" s="148" t="s">
        <v>331</v>
      </c>
      <c r="E86" s="148"/>
      <c r="F86" s="148"/>
      <c r="G86" s="148"/>
      <c r="H86" s="149"/>
      <c r="I86" s="150" t="s">
        <v>956</v>
      </c>
      <c r="J86" s="150"/>
      <c r="K86" s="128" t="s">
        <v>132</v>
      </c>
      <c r="L86" s="128" t="s">
        <v>155</v>
      </c>
    </row>
    <row r="87" spans="1:12" x14ac:dyDescent="0.15">
      <c r="A87" s="146"/>
      <c r="B87" s="147"/>
      <c r="C87" s="148"/>
      <c r="D87" s="148"/>
      <c r="E87" s="148"/>
      <c r="F87" s="148"/>
      <c r="G87" s="148"/>
      <c r="H87" s="149"/>
      <c r="I87" s="150" t="s">
        <v>328</v>
      </c>
      <c r="J87" s="150"/>
      <c r="K87" s="128" t="s">
        <v>132</v>
      </c>
      <c r="L87" s="128" t="s">
        <v>156</v>
      </c>
    </row>
    <row r="88" spans="1:12" x14ac:dyDescent="0.15">
      <c r="A88" s="146"/>
      <c r="B88" s="147"/>
      <c r="C88" s="148"/>
      <c r="D88" s="148"/>
      <c r="E88" s="148"/>
      <c r="F88" s="148"/>
      <c r="G88" s="148"/>
      <c r="H88" s="149"/>
      <c r="I88" s="150" t="s">
        <v>329</v>
      </c>
      <c r="J88" s="150"/>
      <c r="K88" s="128" t="s">
        <v>132</v>
      </c>
      <c r="L88" s="128" t="s">
        <v>157</v>
      </c>
    </row>
    <row r="89" spans="1:12" x14ac:dyDescent="0.15">
      <c r="A89" s="146"/>
      <c r="B89" s="147"/>
      <c r="C89" s="148"/>
      <c r="D89" s="148"/>
      <c r="E89" s="148"/>
      <c r="F89" s="148"/>
      <c r="G89" s="148"/>
      <c r="H89" s="149"/>
      <c r="I89" s="150" t="s">
        <v>330</v>
      </c>
      <c r="J89" s="150"/>
      <c r="K89" s="128" t="s">
        <v>132</v>
      </c>
      <c r="L89" s="128" t="s">
        <v>158</v>
      </c>
    </row>
    <row r="90" spans="1:12" ht="27" x14ac:dyDescent="0.15">
      <c r="A90" s="146"/>
      <c r="B90" s="147"/>
      <c r="C90" s="148"/>
      <c r="D90" s="148" t="s">
        <v>332</v>
      </c>
      <c r="E90" s="148"/>
      <c r="F90" s="148"/>
      <c r="G90" s="148"/>
      <c r="H90" s="149"/>
      <c r="I90" s="150" t="s">
        <v>333</v>
      </c>
      <c r="J90" s="150"/>
      <c r="K90" s="128" t="s">
        <v>132</v>
      </c>
      <c r="L90" s="128" t="s">
        <v>157</v>
      </c>
    </row>
    <row r="91" spans="1:12" ht="27" x14ac:dyDescent="0.15">
      <c r="A91" s="146"/>
      <c r="B91" s="147"/>
      <c r="C91" s="148"/>
      <c r="D91" s="148"/>
      <c r="E91" s="148"/>
      <c r="F91" s="148"/>
      <c r="G91" s="148"/>
      <c r="H91" s="149"/>
      <c r="I91" s="150" t="s">
        <v>334</v>
      </c>
      <c r="J91" s="150"/>
      <c r="K91" s="128" t="s">
        <v>132</v>
      </c>
      <c r="L91" s="128" t="s">
        <v>157</v>
      </c>
    </row>
    <row r="92" spans="1:12" ht="27" x14ac:dyDescent="0.15">
      <c r="A92" s="146"/>
      <c r="B92" s="147"/>
      <c r="C92" s="148"/>
      <c r="D92" s="148"/>
      <c r="E92" s="148"/>
      <c r="F92" s="148"/>
      <c r="G92" s="148"/>
      <c r="H92" s="149"/>
      <c r="I92" s="150" t="s">
        <v>335</v>
      </c>
      <c r="J92" s="150"/>
      <c r="K92" s="128" t="s">
        <v>132</v>
      </c>
      <c r="L92" s="128" t="s">
        <v>148</v>
      </c>
    </row>
    <row r="93" spans="1:12" ht="27" x14ac:dyDescent="0.15">
      <c r="A93" s="146"/>
      <c r="B93" s="147"/>
      <c r="C93" s="148"/>
      <c r="D93" s="148"/>
      <c r="E93" s="148"/>
      <c r="F93" s="148"/>
      <c r="G93" s="148"/>
      <c r="H93" s="149"/>
      <c r="I93" s="150" t="s">
        <v>336</v>
      </c>
      <c r="J93" s="150"/>
      <c r="K93" s="128" t="s">
        <v>154</v>
      </c>
      <c r="L93" s="128" t="s">
        <v>153</v>
      </c>
    </row>
    <row r="94" spans="1:12" ht="27" x14ac:dyDescent="0.15">
      <c r="A94" s="146"/>
      <c r="B94" s="147"/>
      <c r="C94" s="148"/>
      <c r="D94" s="148"/>
      <c r="E94" s="148"/>
      <c r="F94" s="148"/>
      <c r="G94" s="148"/>
      <c r="H94" s="149"/>
      <c r="I94" s="150" t="s">
        <v>337</v>
      </c>
      <c r="J94" s="150"/>
      <c r="K94" s="128" t="s">
        <v>154</v>
      </c>
      <c r="L94" s="128" t="s">
        <v>152</v>
      </c>
    </row>
    <row r="95" spans="1:12" x14ac:dyDescent="0.15">
      <c r="A95" s="146"/>
      <c r="B95" s="147"/>
      <c r="C95" s="148"/>
      <c r="D95" s="148"/>
      <c r="E95" s="148"/>
      <c r="F95" s="148"/>
      <c r="G95" s="148"/>
      <c r="H95" s="149"/>
      <c r="I95" s="150" t="s">
        <v>338</v>
      </c>
      <c r="J95" s="150"/>
      <c r="K95" s="128" t="s">
        <v>154</v>
      </c>
      <c r="L95" s="128" t="s">
        <v>152</v>
      </c>
    </row>
    <row r="96" spans="1:12" ht="27" x14ac:dyDescent="0.15">
      <c r="A96" s="146"/>
      <c r="B96" s="147"/>
      <c r="C96" s="148"/>
      <c r="D96" s="148"/>
      <c r="E96" s="148"/>
      <c r="F96" s="148"/>
      <c r="G96" s="148"/>
      <c r="H96" s="149"/>
      <c r="I96" s="150" t="s">
        <v>339</v>
      </c>
      <c r="J96" s="150"/>
      <c r="K96" s="128" t="s">
        <v>154</v>
      </c>
      <c r="L96" s="128" t="s">
        <v>152</v>
      </c>
    </row>
    <row r="97" spans="1:12" x14ac:dyDescent="0.15">
      <c r="A97" s="146"/>
      <c r="B97" s="147"/>
      <c r="C97" s="148"/>
      <c r="D97" s="148"/>
      <c r="E97" s="148"/>
      <c r="F97" s="148"/>
      <c r="G97" s="148"/>
      <c r="H97" s="149"/>
      <c r="I97" s="150" t="s">
        <v>340</v>
      </c>
      <c r="J97" s="150"/>
      <c r="K97" s="128" t="s">
        <v>132</v>
      </c>
      <c r="L97" s="128" t="s">
        <v>153</v>
      </c>
    </row>
    <row r="98" spans="1:12" x14ac:dyDescent="0.15">
      <c r="A98" s="146"/>
      <c r="B98" s="147"/>
      <c r="C98" s="148"/>
      <c r="D98" s="148" t="s">
        <v>341</v>
      </c>
      <c r="E98" s="148"/>
      <c r="F98" s="148"/>
      <c r="G98" s="148"/>
      <c r="H98" s="149"/>
      <c r="I98" s="150" t="s">
        <v>342</v>
      </c>
      <c r="J98" s="150"/>
      <c r="K98" s="128" t="s">
        <v>132</v>
      </c>
      <c r="L98" s="128" t="s">
        <v>153</v>
      </c>
    </row>
    <row r="99" spans="1:12" ht="27" x14ac:dyDescent="0.15">
      <c r="A99" s="146"/>
      <c r="B99" s="147"/>
      <c r="C99" s="148"/>
      <c r="D99" s="148"/>
      <c r="E99" s="148"/>
      <c r="F99" s="148"/>
      <c r="G99" s="148"/>
      <c r="H99" s="149"/>
      <c r="I99" s="150" t="s">
        <v>343</v>
      </c>
      <c r="J99" s="150"/>
      <c r="K99" s="128" t="s">
        <v>138</v>
      </c>
    </row>
    <row r="100" spans="1:12" x14ac:dyDescent="0.15">
      <c r="A100" s="146"/>
      <c r="B100" s="147"/>
      <c r="C100" s="148"/>
      <c r="D100" s="148"/>
      <c r="E100" s="148"/>
      <c r="F100" s="148"/>
      <c r="G100" s="148"/>
      <c r="H100" s="149"/>
      <c r="I100" s="150" t="s">
        <v>344</v>
      </c>
      <c r="J100" s="150"/>
      <c r="K100" s="128" t="s">
        <v>138</v>
      </c>
    </row>
    <row r="101" spans="1:12" x14ac:dyDescent="0.15">
      <c r="A101" s="146"/>
      <c r="B101" s="147"/>
      <c r="C101" s="148"/>
      <c r="D101" s="148"/>
      <c r="E101" s="148"/>
      <c r="F101" s="148"/>
      <c r="G101" s="148"/>
      <c r="H101" s="149"/>
      <c r="I101" s="150" t="s">
        <v>345</v>
      </c>
      <c r="J101" s="150"/>
      <c r="K101" s="128" t="s">
        <v>138</v>
      </c>
    </row>
    <row r="102" spans="1:12" ht="27" x14ac:dyDescent="0.15">
      <c r="A102" s="146"/>
      <c r="B102" s="147"/>
      <c r="C102" s="148"/>
      <c r="D102" s="148"/>
      <c r="E102" s="148"/>
      <c r="F102" s="148"/>
      <c r="G102" s="148"/>
      <c r="H102" s="149"/>
      <c r="I102" s="150" t="s">
        <v>346</v>
      </c>
      <c r="J102" s="150"/>
      <c r="K102" s="128" t="s">
        <v>138</v>
      </c>
    </row>
    <row r="103" spans="1:12" x14ac:dyDescent="0.15">
      <c r="A103" s="146"/>
      <c r="B103" s="147"/>
      <c r="C103" s="148"/>
      <c r="D103" s="148"/>
      <c r="E103" s="148"/>
      <c r="F103" s="148"/>
      <c r="G103" s="148"/>
      <c r="H103" s="149"/>
      <c r="I103" s="150" t="s">
        <v>347</v>
      </c>
      <c r="J103" s="150"/>
      <c r="K103" s="128" t="s">
        <v>138</v>
      </c>
    </row>
    <row r="104" spans="1:12" x14ac:dyDescent="0.15">
      <c r="A104" s="146"/>
      <c r="B104" s="147"/>
      <c r="C104" s="148" t="s">
        <v>1661</v>
      </c>
      <c r="D104" s="148"/>
      <c r="E104" s="148"/>
      <c r="F104" s="148"/>
      <c r="G104" s="148"/>
      <c r="H104" s="149"/>
      <c r="I104" s="150"/>
      <c r="J104" s="150"/>
    </row>
    <row r="105" spans="1:12" x14ac:dyDescent="0.15">
      <c r="A105" s="146"/>
      <c r="B105" s="147"/>
      <c r="C105" s="148"/>
      <c r="D105" s="148" t="s">
        <v>348</v>
      </c>
      <c r="E105" s="148"/>
      <c r="F105" s="148"/>
      <c r="G105" s="148"/>
      <c r="H105" s="149"/>
      <c r="I105" s="150"/>
      <c r="J105" s="150"/>
    </row>
    <row r="106" spans="1:12" ht="67.5" x14ac:dyDescent="0.15">
      <c r="A106" s="146"/>
      <c r="B106" s="147"/>
      <c r="C106" s="148"/>
      <c r="D106" s="148"/>
      <c r="E106" s="148" t="s">
        <v>349</v>
      </c>
      <c r="F106" s="148"/>
      <c r="G106" s="148"/>
      <c r="H106" s="149"/>
      <c r="I106" s="150" t="s">
        <v>350</v>
      </c>
      <c r="J106" s="150"/>
      <c r="K106" s="128" t="s">
        <v>132</v>
      </c>
      <c r="L106" s="128" t="s">
        <v>146</v>
      </c>
    </row>
    <row r="107" spans="1:12" ht="54" x14ac:dyDescent="0.15">
      <c r="A107" s="146"/>
      <c r="B107" s="147"/>
      <c r="C107" s="148"/>
      <c r="D107" s="148"/>
      <c r="E107" s="148" t="s">
        <v>351</v>
      </c>
      <c r="F107" s="148"/>
      <c r="G107" s="148"/>
      <c r="H107" s="149"/>
      <c r="I107" s="150" t="s">
        <v>352</v>
      </c>
      <c r="J107" s="150"/>
      <c r="K107" s="128" t="s">
        <v>159</v>
      </c>
    </row>
    <row r="108" spans="1:12" ht="27" x14ac:dyDescent="0.15">
      <c r="A108" s="146"/>
      <c r="B108" s="147"/>
      <c r="C108" s="148"/>
      <c r="D108" s="148" t="s">
        <v>353</v>
      </c>
      <c r="E108" s="148"/>
      <c r="F108" s="148"/>
      <c r="G108" s="148"/>
      <c r="H108" s="149"/>
      <c r="I108" s="150" t="s">
        <v>354</v>
      </c>
      <c r="J108" s="150"/>
      <c r="K108" s="128" t="s">
        <v>132</v>
      </c>
      <c r="L108" s="128" t="s">
        <v>160</v>
      </c>
    </row>
    <row r="109" spans="1:12" x14ac:dyDescent="0.15">
      <c r="A109" s="146"/>
      <c r="B109" s="147"/>
      <c r="C109" s="148"/>
      <c r="D109" s="148"/>
      <c r="E109" s="148"/>
      <c r="F109" s="148"/>
      <c r="G109" s="148"/>
      <c r="H109" s="149"/>
      <c r="I109" s="150" t="s">
        <v>355</v>
      </c>
      <c r="J109" s="150"/>
      <c r="K109" s="128" t="s">
        <v>132</v>
      </c>
      <c r="L109" s="128" t="s">
        <v>147</v>
      </c>
    </row>
    <row r="110" spans="1:12" ht="40.5" x14ac:dyDescent="0.15">
      <c r="A110" s="146"/>
      <c r="B110" s="147"/>
      <c r="C110" s="148"/>
      <c r="D110" s="148"/>
      <c r="E110" s="148"/>
      <c r="F110" s="148"/>
      <c r="G110" s="148"/>
      <c r="H110" s="149"/>
      <c r="I110" s="150" t="s">
        <v>356</v>
      </c>
      <c r="J110" s="150"/>
      <c r="K110" s="128" t="s">
        <v>132</v>
      </c>
      <c r="L110" s="128" t="s">
        <v>161</v>
      </c>
    </row>
    <row r="111" spans="1:12" ht="27" x14ac:dyDescent="0.15">
      <c r="A111" s="146"/>
      <c r="B111" s="147"/>
      <c r="C111" s="148"/>
      <c r="D111" s="148"/>
      <c r="E111" s="148"/>
      <c r="F111" s="148"/>
      <c r="G111" s="148"/>
      <c r="H111" s="149"/>
      <c r="I111" s="150" t="s">
        <v>357</v>
      </c>
      <c r="J111" s="150"/>
      <c r="K111" s="128" t="s">
        <v>132</v>
      </c>
      <c r="L111" s="128" t="s">
        <v>161</v>
      </c>
    </row>
    <row r="112" spans="1:12" ht="27" x14ac:dyDescent="0.15">
      <c r="A112" s="146"/>
      <c r="B112" s="147"/>
      <c r="C112" s="148"/>
      <c r="D112" s="148"/>
      <c r="E112" s="148"/>
      <c r="F112" s="148"/>
      <c r="G112" s="148"/>
      <c r="H112" s="149"/>
      <c r="I112" s="150" t="s">
        <v>358</v>
      </c>
      <c r="J112" s="150"/>
      <c r="K112" s="128" t="s">
        <v>132</v>
      </c>
      <c r="L112" s="128" t="s">
        <v>161</v>
      </c>
    </row>
    <row r="113" spans="1:12" ht="40.5" x14ac:dyDescent="0.15">
      <c r="A113" s="146"/>
      <c r="B113" s="147"/>
      <c r="C113" s="148"/>
      <c r="D113" s="148"/>
      <c r="E113" s="148"/>
      <c r="F113" s="148"/>
      <c r="G113" s="148"/>
      <c r="H113" s="149"/>
      <c r="I113" s="150" t="s">
        <v>359</v>
      </c>
      <c r="J113" s="150"/>
      <c r="K113" s="128" t="s">
        <v>154</v>
      </c>
      <c r="L113" s="128" t="s">
        <v>162</v>
      </c>
    </row>
    <row r="114" spans="1:12" ht="40.5" x14ac:dyDescent="0.15">
      <c r="A114" s="146"/>
      <c r="B114" s="147"/>
      <c r="C114" s="148"/>
      <c r="D114" s="148"/>
      <c r="E114" s="148"/>
      <c r="F114" s="148"/>
      <c r="G114" s="148"/>
      <c r="H114" s="149"/>
      <c r="I114" s="150" t="s">
        <v>360</v>
      </c>
      <c r="J114" s="150"/>
      <c r="K114" s="128" t="s">
        <v>154</v>
      </c>
      <c r="L114" s="128" t="s">
        <v>162</v>
      </c>
    </row>
    <row r="115" spans="1:12" x14ac:dyDescent="0.15">
      <c r="A115" s="146"/>
      <c r="B115" s="147"/>
      <c r="C115" s="148"/>
      <c r="D115" s="148"/>
      <c r="E115" s="148"/>
      <c r="F115" s="148"/>
      <c r="G115" s="148"/>
      <c r="H115" s="149"/>
      <c r="I115" s="150" t="s">
        <v>361</v>
      </c>
      <c r="J115" s="150"/>
      <c r="K115" s="128" t="s">
        <v>132</v>
      </c>
    </row>
    <row r="116" spans="1:12" x14ac:dyDescent="0.15">
      <c r="A116" s="146"/>
      <c r="B116" s="147"/>
      <c r="C116" s="148"/>
      <c r="D116" s="148"/>
      <c r="E116" s="148"/>
      <c r="F116" s="148"/>
      <c r="G116" s="148"/>
      <c r="H116" s="149"/>
      <c r="I116" s="150" t="s">
        <v>362</v>
      </c>
      <c r="J116" s="150"/>
      <c r="K116" s="128" t="s">
        <v>132</v>
      </c>
    </row>
    <row r="117" spans="1:12" ht="27" x14ac:dyDescent="0.15">
      <c r="A117" s="146"/>
      <c r="B117" s="147"/>
      <c r="C117" s="148"/>
      <c r="D117" s="148"/>
      <c r="E117" s="148"/>
      <c r="F117" s="148"/>
      <c r="G117" s="148"/>
      <c r="H117" s="149"/>
      <c r="I117" s="150" t="s">
        <v>363</v>
      </c>
      <c r="J117" s="150"/>
      <c r="K117" s="128" t="s">
        <v>132</v>
      </c>
    </row>
    <row r="118" spans="1:12" ht="54" x14ac:dyDescent="0.15">
      <c r="A118" s="146"/>
      <c r="B118" s="147"/>
      <c r="C118" s="148"/>
      <c r="D118" s="148" t="s">
        <v>364</v>
      </c>
      <c r="E118" s="148"/>
      <c r="F118" s="148"/>
      <c r="G118" s="148"/>
      <c r="H118" s="149"/>
      <c r="I118" s="150" t="s">
        <v>365</v>
      </c>
      <c r="J118" s="150"/>
      <c r="K118" s="128" t="s">
        <v>132</v>
      </c>
      <c r="L118" s="128" t="s">
        <v>163</v>
      </c>
    </row>
    <row r="119" spans="1:12" ht="60.6" customHeight="1" x14ac:dyDescent="0.15">
      <c r="A119" s="146"/>
      <c r="B119" s="147"/>
      <c r="C119" s="148" t="s">
        <v>164</v>
      </c>
      <c r="D119" s="148"/>
      <c r="E119" s="148"/>
      <c r="F119" s="148"/>
      <c r="G119" s="148"/>
      <c r="H119" s="149"/>
      <c r="I119" s="150" t="s">
        <v>366</v>
      </c>
      <c r="J119" s="151"/>
      <c r="K119" s="128" t="s">
        <v>135</v>
      </c>
    </row>
    <row r="120" spans="1:12" ht="27" x14ac:dyDescent="0.15">
      <c r="A120" s="146"/>
      <c r="B120" s="147"/>
      <c r="C120" s="148"/>
      <c r="D120" s="148" t="s">
        <v>367</v>
      </c>
      <c r="E120" s="148"/>
      <c r="F120" s="148"/>
      <c r="G120" s="148"/>
      <c r="H120" s="149"/>
      <c r="I120" s="150" t="s">
        <v>368</v>
      </c>
      <c r="J120" s="150"/>
      <c r="K120" s="128" t="s">
        <v>132</v>
      </c>
      <c r="L120" s="128" t="s">
        <v>165</v>
      </c>
    </row>
    <row r="121" spans="1:12" x14ac:dyDescent="0.15">
      <c r="A121" s="146"/>
      <c r="B121" s="147"/>
      <c r="C121" s="148"/>
      <c r="D121" s="148"/>
      <c r="E121" s="148"/>
      <c r="F121" s="148"/>
      <c r="G121" s="148"/>
      <c r="H121" s="149"/>
      <c r="I121" s="150" t="s">
        <v>369</v>
      </c>
      <c r="J121" s="150"/>
      <c r="K121" s="128" t="s">
        <v>132</v>
      </c>
      <c r="L121" s="128" t="s">
        <v>147</v>
      </c>
    </row>
    <row r="122" spans="1:12" ht="27" x14ac:dyDescent="0.15">
      <c r="A122" s="146"/>
      <c r="B122" s="147"/>
      <c r="C122" s="148"/>
      <c r="D122" s="148"/>
      <c r="E122" s="148"/>
      <c r="F122" s="148"/>
      <c r="G122" s="148"/>
      <c r="H122" s="149"/>
      <c r="I122" s="150" t="s">
        <v>370</v>
      </c>
      <c r="J122" s="150"/>
      <c r="K122" s="128" t="s">
        <v>132</v>
      </c>
      <c r="L122" s="128" t="s">
        <v>147</v>
      </c>
    </row>
    <row r="123" spans="1:12" ht="40.5" x14ac:dyDescent="0.15">
      <c r="A123" s="146"/>
      <c r="B123" s="147"/>
      <c r="C123" s="148"/>
      <c r="D123" s="148"/>
      <c r="E123" s="148"/>
      <c r="F123" s="148"/>
      <c r="G123" s="148"/>
      <c r="H123" s="149"/>
      <c r="I123" s="150" t="s">
        <v>371</v>
      </c>
      <c r="J123" s="150"/>
      <c r="K123" s="128" t="s">
        <v>132</v>
      </c>
      <c r="L123" s="128" t="s">
        <v>147</v>
      </c>
    </row>
    <row r="124" spans="1:12" ht="40.5" x14ac:dyDescent="0.15">
      <c r="A124" s="146"/>
      <c r="B124" s="147"/>
      <c r="C124" s="148"/>
      <c r="D124" s="148"/>
      <c r="E124" s="148"/>
      <c r="F124" s="148"/>
      <c r="G124" s="148"/>
      <c r="H124" s="149"/>
      <c r="I124" s="150" t="s">
        <v>372</v>
      </c>
      <c r="J124" s="150"/>
      <c r="K124" s="128" t="s">
        <v>132</v>
      </c>
      <c r="L124" s="128" t="s">
        <v>147</v>
      </c>
    </row>
    <row r="125" spans="1:12" ht="27" x14ac:dyDescent="0.15">
      <c r="A125" s="146"/>
      <c r="B125" s="147"/>
      <c r="C125" s="148"/>
      <c r="D125" s="148"/>
      <c r="E125" s="148"/>
      <c r="F125" s="148"/>
      <c r="G125" s="148"/>
      <c r="H125" s="149"/>
      <c r="I125" s="150" t="s">
        <v>373</v>
      </c>
      <c r="J125" s="150"/>
      <c r="K125" s="128" t="s">
        <v>132</v>
      </c>
      <c r="L125" s="128" t="s">
        <v>147</v>
      </c>
    </row>
    <row r="126" spans="1:12" x14ac:dyDescent="0.15">
      <c r="A126" s="146"/>
      <c r="B126" s="147"/>
      <c r="C126" s="148"/>
      <c r="D126" s="148"/>
      <c r="E126" s="148"/>
      <c r="F126" s="148"/>
      <c r="G126" s="148"/>
      <c r="H126" s="149"/>
      <c r="I126" s="150" t="s">
        <v>374</v>
      </c>
      <c r="J126" s="150"/>
      <c r="K126" s="128" t="s">
        <v>132</v>
      </c>
      <c r="L126" s="128" t="s">
        <v>147</v>
      </c>
    </row>
    <row r="127" spans="1:12" ht="27" x14ac:dyDescent="0.15">
      <c r="A127" s="146"/>
      <c r="B127" s="147"/>
      <c r="C127" s="148"/>
      <c r="D127" s="148"/>
      <c r="E127" s="148"/>
      <c r="F127" s="148"/>
      <c r="G127" s="148"/>
      <c r="H127" s="149"/>
      <c r="I127" s="150" t="s">
        <v>375</v>
      </c>
      <c r="K127" s="128" t="s">
        <v>166</v>
      </c>
      <c r="L127" s="128" t="s">
        <v>167</v>
      </c>
    </row>
    <row r="128" spans="1:12" x14ac:dyDescent="0.15">
      <c r="A128" s="146"/>
      <c r="B128" s="147"/>
      <c r="C128" s="148"/>
      <c r="D128" s="148"/>
      <c r="E128" s="148"/>
      <c r="F128" s="148"/>
      <c r="G128" s="148"/>
      <c r="H128" s="149"/>
      <c r="I128" s="150" t="s">
        <v>376</v>
      </c>
      <c r="J128" s="150"/>
      <c r="K128" s="128" t="s">
        <v>132</v>
      </c>
      <c r="L128" s="128" t="s">
        <v>147</v>
      </c>
    </row>
    <row r="129" spans="1:12" x14ac:dyDescent="0.15">
      <c r="A129" s="146"/>
      <c r="B129" s="147"/>
      <c r="C129" s="148"/>
      <c r="D129" s="148" t="s">
        <v>377</v>
      </c>
      <c r="E129" s="148"/>
      <c r="F129" s="148"/>
      <c r="G129" s="148"/>
      <c r="H129" s="149"/>
      <c r="I129" s="150"/>
      <c r="J129" s="150"/>
    </row>
    <row r="130" spans="1:12" x14ac:dyDescent="0.15">
      <c r="A130" s="146"/>
      <c r="B130" s="147"/>
      <c r="C130" s="148"/>
      <c r="D130" s="148"/>
      <c r="E130" s="148" t="s">
        <v>378</v>
      </c>
      <c r="F130" s="148"/>
      <c r="G130" s="148"/>
      <c r="H130" s="149"/>
      <c r="I130" s="150" t="s">
        <v>379</v>
      </c>
      <c r="J130" s="150"/>
      <c r="K130" s="128" t="s">
        <v>132</v>
      </c>
      <c r="L130" s="128" t="s">
        <v>147</v>
      </c>
    </row>
    <row r="131" spans="1:12" x14ac:dyDescent="0.15">
      <c r="A131" s="146"/>
      <c r="B131" s="147"/>
      <c r="C131" s="148"/>
      <c r="D131" s="148"/>
      <c r="E131" s="148"/>
      <c r="F131" s="148"/>
      <c r="G131" s="148"/>
      <c r="H131" s="149"/>
      <c r="I131" s="150" t="s">
        <v>380</v>
      </c>
      <c r="J131" s="150"/>
      <c r="K131" s="128" t="s">
        <v>132</v>
      </c>
    </row>
    <row r="132" spans="1:12" ht="27" x14ac:dyDescent="0.15">
      <c r="A132" s="146"/>
      <c r="B132" s="147"/>
      <c r="C132" s="148"/>
      <c r="D132" s="148"/>
      <c r="E132" s="148"/>
      <c r="F132" s="148"/>
      <c r="G132" s="148"/>
      <c r="H132" s="149"/>
      <c r="I132" s="150" t="s">
        <v>381</v>
      </c>
      <c r="J132" s="150"/>
      <c r="K132" s="128" t="s">
        <v>132</v>
      </c>
      <c r="L132" s="128" t="s">
        <v>168</v>
      </c>
    </row>
    <row r="133" spans="1:12" x14ac:dyDescent="0.15">
      <c r="A133" s="146"/>
      <c r="B133" s="147"/>
      <c r="C133" s="148"/>
      <c r="D133" s="148"/>
      <c r="E133" s="148"/>
      <c r="F133" s="148"/>
      <c r="G133" s="148"/>
      <c r="H133" s="149"/>
      <c r="I133" s="150" t="s">
        <v>382</v>
      </c>
      <c r="J133" s="150"/>
      <c r="K133" s="128" t="s">
        <v>132</v>
      </c>
      <c r="L133" s="128" t="s">
        <v>169</v>
      </c>
    </row>
    <row r="134" spans="1:12" x14ac:dyDescent="0.15">
      <c r="A134" s="146"/>
      <c r="B134" s="147"/>
      <c r="C134" s="148"/>
      <c r="D134" s="148"/>
      <c r="E134" s="148"/>
      <c r="F134" s="148"/>
      <c r="G134" s="148"/>
      <c r="H134" s="149"/>
      <c r="I134" s="150" t="s">
        <v>383</v>
      </c>
      <c r="J134" s="150"/>
      <c r="K134" s="128" t="s">
        <v>132</v>
      </c>
      <c r="L134" s="128" t="s">
        <v>147</v>
      </c>
    </row>
    <row r="135" spans="1:12" x14ac:dyDescent="0.15">
      <c r="A135" s="146"/>
      <c r="B135" s="147"/>
      <c r="C135" s="148"/>
      <c r="D135" s="148"/>
      <c r="E135" s="148" t="s">
        <v>384</v>
      </c>
      <c r="F135" s="148"/>
      <c r="G135" s="148"/>
      <c r="H135" s="149"/>
      <c r="I135" s="150" t="s">
        <v>385</v>
      </c>
      <c r="J135" s="150"/>
      <c r="K135" s="128" t="s">
        <v>132</v>
      </c>
      <c r="L135" s="128" t="s">
        <v>147</v>
      </c>
    </row>
    <row r="136" spans="1:12" x14ac:dyDescent="0.15">
      <c r="A136" s="146"/>
      <c r="B136" s="147"/>
      <c r="C136" s="148"/>
      <c r="D136" s="148"/>
      <c r="E136" s="148"/>
      <c r="F136" s="148"/>
      <c r="G136" s="148"/>
      <c r="H136" s="149"/>
      <c r="I136" s="150" t="s">
        <v>386</v>
      </c>
      <c r="J136" s="150"/>
      <c r="K136" s="128" t="s">
        <v>132</v>
      </c>
      <c r="L136" s="128" t="s">
        <v>147</v>
      </c>
    </row>
    <row r="137" spans="1:12" x14ac:dyDescent="0.15">
      <c r="A137" s="146"/>
      <c r="B137" s="147"/>
      <c r="C137" s="148"/>
      <c r="D137" s="148"/>
      <c r="E137" s="148"/>
      <c r="F137" s="148"/>
      <c r="G137" s="148"/>
      <c r="H137" s="149"/>
      <c r="I137" s="150" t="s">
        <v>387</v>
      </c>
      <c r="J137" s="150"/>
      <c r="K137" s="128" t="s">
        <v>132</v>
      </c>
      <c r="L137" s="128" t="s">
        <v>170</v>
      </c>
    </row>
    <row r="138" spans="1:12" ht="42.6" customHeight="1" x14ac:dyDescent="0.15">
      <c r="A138" s="146"/>
      <c r="B138" s="147"/>
      <c r="C138" s="148"/>
      <c r="D138" s="148" t="s">
        <v>388</v>
      </c>
      <c r="E138" s="148"/>
      <c r="F138" s="148"/>
      <c r="G138" s="148"/>
      <c r="H138" s="149"/>
      <c r="I138" s="150" t="s">
        <v>389</v>
      </c>
      <c r="J138" s="150"/>
      <c r="K138" s="128" t="s">
        <v>132</v>
      </c>
      <c r="L138" s="128" t="s">
        <v>167</v>
      </c>
    </row>
    <row r="139" spans="1:12" ht="27" x14ac:dyDescent="0.15">
      <c r="A139" s="146"/>
      <c r="B139" s="147"/>
      <c r="C139" s="148"/>
      <c r="D139" s="148"/>
      <c r="E139" s="148" t="s">
        <v>390</v>
      </c>
      <c r="F139" s="148"/>
      <c r="G139" s="148"/>
      <c r="H139" s="149"/>
      <c r="I139" s="150" t="s">
        <v>391</v>
      </c>
      <c r="J139" s="150"/>
      <c r="K139" s="128" t="s">
        <v>132</v>
      </c>
      <c r="L139" s="128" t="s">
        <v>167</v>
      </c>
    </row>
    <row r="140" spans="1:12" ht="40.5" x14ac:dyDescent="0.15">
      <c r="A140" s="146"/>
      <c r="B140" s="147"/>
      <c r="C140" s="148"/>
      <c r="D140" s="148"/>
      <c r="E140" s="148"/>
      <c r="F140" s="148"/>
      <c r="G140" s="148"/>
      <c r="H140" s="149"/>
      <c r="I140" s="150" t="s">
        <v>392</v>
      </c>
      <c r="J140" s="150"/>
      <c r="K140" s="128" t="s">
        <v>132</v>
      </c>
      <c r="L140" s="128" t="s">
        <v>147</v>
      </c>
    </row>
    <row r="141" spans="1:12" x14ac:dyDescent="0.15">
      <c r="A141" s="146"/>
      <c r="B141" s="147"/>
      <c r="C141" s="148"/>
      <c r="D141" s="148"/>
      <c r="E141" s="148"/>
      <c r="F141" s="148"/>
      <c r="G141" s="148"/>
      <c r="H141" s="149"/>
      <c r="I141" s="150" t="s">
        <v>393</v>
      </c>
      <c r="J141" s="150"/>
      <c r="K141" s="128" t="s">
        <v>172</v>
      </c>
    </row>
    <row r="142" spans="1:12" x14ac:dyDescent="0.15">
      <c r="A142" s="146"/>
      <c r="B142" s="147"/>
      <c r="C142" s="148"/>
      <c r="D142" s="148"/>
      <c r="E142" s="148"/>
      <c r="F142" s="148"/>
      <c r="G142" s="148"/>
      <c r="H142" s="149"/>
      <c r="I142" s="150" t="s">
        <v>394</v>
      </c>
      <c r="J142" s="150"/>
      <c r="K142" s="128" t="s">
        <v>172</v>
      </c>
    </row>
    <row r="143" spans="1:12" x14ac:dyDescent="0.15">
      <c r="A143" s="146"/>
      <c r="B143" s="147"/>
      <c r="C143" s="148"/>
      <c r="D143" s="148"/>
      <c r="E143" s="148"/>
      <c r="F143" s="148"/>
      <c r="G143" s="148"/>
      <c r="H143" s="149"/>
      <c r="I143" s="150" t="s">
        <v>395</v>
      </c>
      <c r="J143" s="150"/>
      <c r="K143" s="128" t="s">
        <v>132</v>
      </c>
      <c r="L143" s="128" t="s">
        <v>173</v>
      </c>
    </row>
    <row r="144" spans="1:12" x14ac:dyDescent="0.15">
      <c r="A144" s="146"/>
      <c r="B144" s="147"/>
      <c r="C144" s="148"/>
      <c r="D144" s="148"/>
      <c r="E144" s="148"/>
      <c r="F144" s="148"/>
      <c r="G144" s="148"/>
      <c r="H144" s="149"/>
      <c r="I144" s="150" t="s">
        <v>396</v>
      </c>
      <c r="J144" s="150"/>
      <c r="K144" s="128" t="s">
        <v>132</v>
      </c>
      <c r="L144" s="128" t="s">
        <v>174</v>
      </c>
    </row>
    <row r="145" spans="1:12" ht="27" x14ac:dyDescent="0.15">
      <c r="A145" s="146"/>
      <c r="B145" s="147"/>
      <c r="C145" s="148"/>
      <c r="D145" s="148"/>
      <c r="E145" s="148"/>
      <c r="F145" s="148"/>
      <c r="G145" s="148"/>
      <c r="H145" s="149"/>
      <c r="I145" s="150" t="s">
        <v>397</v>
      </c>
      <c r="J145" s="150"/>
      <c r="K145" s="128" t="s">
        <v>132</v>
      </c>
      <c r="L145" s="128" t="s">
        <v>174</v>
      </c>
    </row>
    <row r="146" spans="1:12" x14ac:dyDescent="0.15">
      <c r="A146" s="146"/>
      <c r="B146" s="147"/>
      <c r="C146" s="148"/>
      <c r="D146" s="148"/>
      <c r="E146" s="148"/>
      <c r="F146" s="148"/>
      <c r="G146" s="148"/>
      <c r="H146" s="149"/>
      <c r="I146" s="150" t="s">
        <v>398</v>
      </c>
      <c r="J146" s="150"/>
    </row>
    <row r="147" spans="1:12" ht="27" x14ac:dyDescent="0.15">
      <c r="A147" s="146"/>
      <c r="B147" s="147"/>
      <c r="C147" s="148"/>
      <c r="D147" s="148"/>
      <c r="E147" s="148"/>
      <c r="F147" s="148"/>
      <c r="G147" s="148"/>
      <c r="H147" s="149"/>
      <c r="I147" s="150" t="s">
        <v>399</v>
      </c>
      <c r="J147" s="150"/>
    </row>
    <row r="148" spans="1:12" x14ac:dyDescent="0.15">
      <c r="A148" s="146"/>
      <c r="B148" s="147"/>
      <c r="C148" s="148"/>
      <c r="D148" s="148"/>
      <c r="E148" s="148"/>
      <c r="F148" s="148"/>
      <c r="G148" s="148"/>
      <c r="H148" s="149"/>
      <c r="I148" s="150" t="s">
        <v>400</v>
      </c>
      <c r="J148" s="150"/>
    </row>
    <row r="149" spans="1:12" x14ac:dyDescent="0.15">
      <c r="A149" s="146"/>
      <c r="B149" s="147"/>
      <c r="C149" s="148"/>
      <c r="D149" s="148"/>
      <c r="E149" s="148"/>
      <c r="F149" s="148"/>
      <c r="G149" s="148"/>
      <c r="H149" s="149"/>
      <c r="I149" s="150" t="s">
        <v>401</v>
      </c>
      <c r="J149" s="150"/>
    </row>
    <row r="150" spans="1:12" x14ac:dyDescent="0.15">
      <c r="A150" s="146"/>
      <c r="B150" s="147"/>
      <c r="C150" s="148"/>
      <c r="D150" s="148"/>
      <c r="E150" s="148" t="s">
        <v>402</v>
      </c>
      <c r="F150" s="148"/>
      <c r="G150" s="148"/>
      <c r="H150" s="149"/>
      <c r="I150" s="150" t="s">
        <v>403</v>
      </c>
      <c r="J150" s="150"/>
      <c r="K150" s="128" t="s">
        <v>132</v>
      </c>
      <c r="L150" s="128" t="s">
        <v>175</v>
      </c>
    </row>
    <row r="151" spans="1:12" ht="27" x14ac:dyDescent="0.15">
      <c r="A151" s="146"/>
      <c r="B151" s="147"/>
      <c r="C151" s="148"/>
      <c r="D151" s="148" t="s">
        <v>404</v>
      </c>
      <c r="E151" s="148"/>
      <c r="F151" s="148"/>
      <c r="G151" s="148"/>
      <c r="H151" s="149"/>
      <c r="I151" s="150" t="s">
        <v>405</v>
      </c>
      <c r="J151" s="150"/>
      <c r="K151" s="128" t="s">
        <v>132</v>
      </c>
      <c r="L151" s="128" t="s">
        <v>176</v>
      </c>
    </row>
    <row r="152" spans="1:12" x14ac:dyDescent="0.15">
      <c r="A152" s="146"/>
      <c r="B152" s="147"/>
      <c r="C152" s="148"/>
      <c r="D152" s="148"/>
      <c r="E152" s="148" t="s">
        <v>406</v>
      </c>
      <c r="F152" s="148"/>
      <c r="G152" s="148"/>
      <c r="H152" s="149"/>
      <c r="I152" s="150" t="s">
        <v>407</v>
      </c>
      <c r="J152" s="150"/>
      <c r="K152" s="128" t="s">
        <v>132</v>
      </c>
      <c r="L152" s="128" t="s">
        <v>147</v>
      </c>
    </row>
    <row r="153" spans="1:12" x14ac:dyDescent="0.15">
      <c r="A153" s="146"/>
      <c r="B153" s="147"/>
      <c r="C153" s="148"/>
      <c r="D153" s="148"/>
      <c r="E153" s="148"/>
      <c r="F153" s="148"/>
      <c r="G153" s="148"/>
      <c r="H153" s="149"/>
      <c r="I153" s="150" t="s">
        <v>408</v>
      </c>
      <c r="J153" s="150"/>
      <c r="K153" s="128" t="s">
        <v>132</v>
      </c>
      <c r="L153" s="128" t="s">
        <v>147</v>
      </c>
    </row>
    <row r="154" spans="1:12" x14ac:dyDescent="0.15">
      <c r="A154" s="146"/>
      <c r="B154" s="147"/>
      <c r="C154" s="148"/>
      <c r="D154" s="148"/>
      <c r="E154" s="148"/>
      <c r="F154" s="148"/>
      <c r="G154" s="148"/>
      <c r="H154" s="149"/>
      <c r="I154" s="150" t="s">
        <v>409</v>
      </c>
      <c r="J154" s="150"/>
      <c r="K154" s="128" t="s">
        <v>172</v>
      </c>
    </row>
    <row r="155" spans="1:12" x14ac:dyDescent="0.15">
      <c r="A155" s="146"/>
      <c r="B155" s="147"/>
      <c r="C155" s="148"/>
      <c r="D155" s="148"/>
      <c r="E155" s="148"/>
      <c r="F155" s="148"/>
      <c r="G155" s="148"/>
      <c r="H155" s="149"/>
      <c r="I155" s="150" t="s">
        <v>410</v>
      </c>
      <c r="J155" s="150"/>
      <c r="K155" s="128" t="s">
        <v>132</v>
      </c>
      <c r="L155" s="128" t="s">
        <v>174</v>
      </c>
    </row>
    <row r="156" spans="1:12" ht="27" x14ac:dyDescent="0.15">
      <c r="A156" s="146"/>
      <c r="B156" s="147"/>
      <c r="C156" s="148"/>
      <c r="D156" s="148"/>
      <c r="E156" s="148"/>
      <c r="F156" s="148"/>
      <c r="G156" s="148"/>
      <c r="H156" s="149"/>
      <c r="I156" s="150" t="s">
        <v>411</v>
      </c>
      <c r="J156" s="150"/>
      <c r="K156" s="128" t="s">
        <v>132</v>
      </c>
      <c r="L156" s="128" t="s">
        <v>174</v>
      </c>
    </row>
    <row r="157" spans="1:12" ht="27" x14ac:dyDescent="0.15">
      <c r="A157" s="146"/>
      <c r="B157" s="147"/>
      <c r="C157" s="148"/>
      <c r="D157" s="148"/>
      <c r="E157" s="148" t="s">
        <v>412</v>
      </c>
      <c r="F157" s="148"/>
      <c r="G157" s="148"/>
      <c r="H157" s="149"/>
      <c r="I157" s="150" t="s">
        <v>413</v>
      </c>
      <c r="J157" s="150"/>
      <c r="K157" s="128" t="s">
        <v>132</v>
      </c>
      <c r="L157" s="128" t="s">
        <v>147</v>
      </c>
    </row>
    <row r="158" spans="1:12" x14ac:dyDescent="0.15">
      <c r="A158" s="146"/>
      <c r="B158" s="147"/>
      <c r="C158" s="148"/>
      <c r="D158" s="148"/>
      <c r="E158" s="148"/>
      <c r="F158" s="148"/>
      <c r="G158" s="148"/>
      <c r="H158" s="149"/>
      <c r="I158" s="150" t="s">
        <v>414</v>
      </c>
      <c r="J158" s="150"/>
      <c r="K158" s="128" t="s">
        <v>132</v>
      </c>
      <c r="L158" s="128" t="s">
        <v>177</v>
      </c>
    </row>
    <row r="159" spans="1:12" x14ac:dyDescent="0.15">
      <c r="A159" s="146"/>
      <c r="B159" s="147"/>
      <c r="C159" s="148"/>
      <c r="D159" s="148"/>
      <c r="E159" s="148" t="s">
        <v>415</v>
      </c>
      <c r="F159" s="148"/>
      <c r="G159" s="148"/>
      <c r="H159" s="149"/>
      <c r="I159" s="150" t="s">
        <v>416</v>
      </c>
      <c r="J159" s="150"/>
      <c r="K159" s="128" t="s">
        <v>132</v>
      </c>
      <c r="L159" s="128" t="s">
        <v>147</v>
      </c>
    </row>
    <row r="160" spans="1:12" x14ac:dyDescent="0.15">
      <c r="A160" s="146"/>
      <c r="B160" s="147"/>
      <c r="C160" s="148"/>
      <c r="D160" s="148"/>
      <c r="E160" s="148"/>
      <c r="F160" s="148"/>
      <c r="G160" s="148"/>
      <c r="H160" s="149"/>
      <c r="I160" s="150" t="s">
        <v>417</v>
      </c>
      <c r="J160" s="150"/>
      <c r="K160" s="128" t="s">
        <v>132</v>
      </c>
      <c r="L160" s="128" t="s">
        <v>174</v>
      </c>
    </row>
    <row r="161" spans="1:12" ht="26.45" customHeight="1" x14ac:dyDescent="0.15">
      <c r="A161" s="146"/>
      <c r="B161" s="147"/>
      <c r="C161" s="148"/>
      <c r="D161" s="148"/>
      <c r="E161" s="148" t="s">
        <v>418</v>
      </c>
      <c r="F161" s="148"/>
      <c r="G161" s="148"/>
      <c r="H161" s="149"/>
      <c r="I161" s="150" t="s">
        <v>419</v>
      </c>
      <c r="J161" s="150"/>
      <c r="K161" s="128" t="s">
        <v>132</v>
      </c>
      <c r="L161" s="128" t="s">
        <v>147</v>
      </c>
    </row>
    <row r="162" spans="1:12" x14ac:dyDescent="0.15">
      <c r="A162" s="146"/>
      <c r="B162" s="147"/>
      <c r="C162" s="148"/>
      <c r="D162" s="148"/>
      <c r="E162" s="148"/>
      <c r="F162" s="148"/>
      <c r="G162" s="148"/>
      <c r="H162" s="149"/>
      <c r="I162" s="150" t="s">
        <v>420</v>
      </c>
      <c r="J162" s="150"/>
      <c r="K162" s="128" t="s">
        <v>132</v>
      </c>
      <c r="L162" s="128" t="s">
        <v>174</v>
      </c>
    </row>
    <row r="163" spans="1:12" ht="18.600000000000001" customHeight="1" x14ac:dyDescent="0.15">
      <c r="A163" s="146"/>
      <c r="B163" s="147"/>
      <c r="C163" s="148"/>
      <c r="D163" s="148"/>
      <c r="E163" s="148" t="s">
        <v>421</v>
      </c>
      <c r="F163" s="148"/>
      <c r="G163" s="148"/>
      <c r="H163" s="149"/>
      <c r="I163" s="150" t="s">
        <v>422</v>
      </c>
      <c r="J163" s="150"/>
      <c r="K163" s="128" t="s">
        <v>132</v>
      </c>
      <c r="L163" s="128" t="s">
        <v>147</v>
      </c>
    </row>
    <row r="164" spans="1:12" x14ac:dyDescent="0.15">
      <c r="A164" s="146"/>
      <c r="B164" s="147"/>
      <c r="C164" s="148"/>
      <c r="D164" s="148"/>
      <c r="E164" s="148" t="s">
        <v>423</v>
      </c>
      <c r="F164" s="148"/>
      <c r="G164" s="148"/>
      <c r="H164" s="149"/>
      <c r="I164" s="150" t="s">
        <v>424</v>
      </c>
      <c r="J164" s="150"/>
      <c r="K164" s="128" t="s">
        <v>132</v>
      </c>
      <c r="L164" s="128" t="s">
        <v>147</v>
      </c>
    </row>
    <row r="165" spans="1:12" ht="27" x14ac:dyDescent="0.15">
      <c r="A165" s="146"/>
      <c r="B165" s="147"/>
      <c r="C165" s="148"/>
      <c r="D165" s="148"/>
      <c r="E165" s="148"/>
      <c r="F165" s="148"/>
      <c r="G165" s="148"/>
      <c r="H165" s="149"/>
      <c r="I165" s="150" t="s">
        <v>425</v>
      </c>
      <c r="J165" s="150"/>
      <c r="K165" s="128" t="s">
        <v>132</v>
      </c>
      <c r="L165" s="128" t="s">
        <v>147</v>
      </c>
    </row>
    <row r="166" spans="1:12" x14ac:dyDescent="0.15">
      <c r="A166" s="146"/>
      <c r="B166" s="147"/>
      <c r="C166" s="148"/>
      <c r="D166" s="148"/>
      <c r="E166" s="148" t="s">
        <v>426</v>
      </c>
      <c r="F166" s="148"/>
      <c r="G166" s="148"/>
      <c r="H166" s="149"/>
      <c r="I166" s="150" t="s">
        <v>427</v>
      </c>
      <c r="J166" s="150"/>
      <c r="K166" s="128" t="s">
        <v>132</v>
      </c>
      <c r="L166" s="128" t="s">
        <v>147</v>
      </c>
    </row>
    <row r="167" spans="1:12" x14ac:dyDescent="0.15">
      <c r="A167" s="146"/>
      <c r="B167" s="147"/>
      <c r="C167" s="148"/>
      <c r="D167" s="148"/>
      <c r="E167" s="148"/>
      <c r="F167" s="148"/>
      <c r="G167" s="148"/>
      <c r="H167" s="149"/>
      <c r="I167" s="150" t="s">
        <v>428</v>
      </c>
      <c r="J167" s="150"/>
      <c r="K167" s="128" t="s">
        <v>132</v>
      </c>
      <c r="L167" s="128" t="s">
        <v>171</v>
      </c>
    </row>
    <row r="168" spans="1:12" x14ac:dyDescent="0.15">
      <c r="A168" s="146"/>
      <c r="B168" s="147"/>
      <c r="C168" s="148"/>
      <c r="D168" s="148"/>
      <c r="E168" s="148"/>
      <c r="F168" s="148"/>
      <c r="G168" s="148"/>
      <c r="H168" s="149"/>
      <c r="I168" s="150" t="s">
        <v>429</v>
      </c>
      <c r="J168" s="150"/>
      <c r="K168" s="128" t="s">
        <v>166</v>
      </c>
      <c r="L168" s="128" t="s">
        <v>147</v>
      </c>
    </row>
    <row r="169" spans="1:12" x14ac:dyDescent="0.15">
      <c r="A169" s="146"/>
      <c r="B169" s="147"/>
      <c r="C169" s="148"/>
      <c r="D169" s="148"/>
      <c r="E169" s="148"/>
      <c r="F169" s="148"/>
      <c r="G169" s="148"/>
      <c r="H169" s="149"/>
      <c r="I169" s="150" t="s">
        <v>430</v>
      </c>
      <c r="J169" s="150"/>
      <c r="K169" s="128" t="s">
        <v>166</v>
      </c>
      <c r="L169" s="128" t="s">
        <v>171</v>
      </c>
    </row>
    <row r="170" spans="1:12" ht="27" x14ac:dyDescent="0.15">
      <c r="A170" s="146"/>
      <c r="B170" s="147"/>
      <c r="C170" s="148"/>
      <c r="D170" s="148"/>
      <c r="E170" s="148"/>
      <c r="F170" s="148"/>
      <c r="G170" s="148"/>
      <c r="H170" s="149"/>
      <c r="I170" s="150" t="s">
        <v>431</v>
      </c>
      <c r="J170" s="150"/>
      <c r="K170" s="128" t="s">
        <v>166</v>
      </c>
    </row>
    <row r="171" spans="1:12" x14ac:dyDescent="0.15">
      <c r="A171" s="146"/>
      <c r="B171" s="147"/>
      <c r="C171" s="148"/>
      <c r="D171" s="148"/>
      <c r="E171" s="148"/>
      <c r="F171" s="148"/>
      <c r="G171" s="148"/>
      <c r="H171" s="149"/>
      <c r="I171" s="150" t="s">
        <v>432</v>
      </c>
      <c r="J171" s="150"/>
      <c r="K171" s="128" t="s">
        <v>172</v>
      </c>
    </row>
    <row r="172" spans="1:12" x14ac:dyDescent="0.15">
      <c r="A172" s="146"/>
      <c r="B172" s="147"/>
      <c r="C172" s="148"/>
      <c r="D172" s="148"/>
      <c r="E172" s="148"/>
      <c r="F172" s="148"/>
      <c r="G172" s="148"/>
      <c r="H172" s="149"/>
      <c r="I172" s="150" t="s">
        <v>433</v>
      </c>
      <c r="J172" s="150"/>
      <c r="K172" s="128" t="s">
        <v>172</v>
      </c>
    </row>
    <row r="173" spans="1:12" ht="27" x14ac:dyDescent="0.15">
      <c r="A173" s="146"/>
      <c r="B173" s="147"/>
      <c r="C173" s="148"/>
      <c r="D173" s="148"/>
      <c r="E173" s="148"/>
      <c r="F173" s="148"/>
      <c r="G173" s="148"/>
      <c r="H173" s="149"/>
      <c r="I173" s="150" t="s">
        <v>434</v>
      </c>
      <c r="J173" s="150"/>
      <c r="K173" s="128" t="s">
        <v>132</v>
      </c>
      <c r="L173" s="128" t="s">
        <v>147</v>
      </c>
    </row>
    <row r="174" spans="1:12" ht="27" x14ac:dyDescent="0.15">
      <c r="A174" s="146"/>
      <c r="B174" s="147"/>
      <c r="C174" s="148"/>
      <c r="D174" s="148"/>
      <c r="E174" s="148"/>
      <c r="F174" s="148"/>
      <c r="G174" s="148"/>
      <c r="H174" s="149"/>
      <c r="I174" s="150" t="s">
        <v>435</v>
      </c>
      <c r="J174" s="150"/>
      <c r="K174" s="128" t="s">
        <v>172</v>
      </c>
    </row>
    <row r="175" spans="1:12" ht="27" x14ac:dyDescent="0.15">
      <c r="A175" s="146"/>
      <c r="B175" s="147"/>
      <c r="C175" s="148"/>
      <c r="D175" s="148"/>
      <c r="E175" s="148"/>
      <c r="F175" s="148"/>
      <c r="G175" s="148"/>
      <c r="H175" s="149"/>
      <c r="I175" s="150" t="s">
        <v>436</v>
      </c>
      <c r="J175" s="150"/>
      <c r="K175" s="128" t="s">
        <v>172</v>
      </c>
    </row>
    <row r="176" spans="1:12" ht="27" x14ac:dyDescent="0.15">
      <c r="A176" s="146"/>
      <c r="B176" s="147"/>
      <c r="C176" s="148"/>
      <c r="D176" s="148" t="s">
        <v>437</v>
      </c>
      <c r="E176" s="148"/>
      <c r="F176" s="148"/>
      <c r="G176" s="148"/>
      <c r="H176" s="149"/>
      <c r="I176" s="150" t="s">
        <v>438</v>
      </c>
      <c r="J176" s="150"/>
      <c r="K176" s="128" t="s">
        <v>132</v>
      </c>
      <c r="L176" s="128" t="s">
        <v>147</v>
      </c>
    </row>
    <row r="177" spans="1:12" ht="27" x14ac:dyDescent="0.15">
      <c r="A177" s="146"/>
      <c r="B177" s="147"/>
      <c r="C177" s="148"/>
      <c r="D177" s="148"/>
      <c r="E177" s="148"/>
      <c r="F177" s="148"/>
      <c r="G177" s="148"/>
      <c r="H177" s="149"/>
      <c r="I177" s="150" t="s">
        <v>439</v>
      </c>
      <c r="J177" s="150"/>
      <c r="K177" s="128" t="s">
        <v>132</v>
      </c>
      <c r="L177" s="128" t="s">
        <v>147</v>
      </c>
    </row>
    <row r="178" spans="1:12" ht="27" x14ac:dyDescent="0.15">
      <c r="A178" s="146"/>
      <c r="B178" s="147"/>
      <c r="C178" s="148"/>
      <c r="D178" s="148"/>
      <c r="E178" s="148" t="s">
        <v>440</v>
      </c>
      <c r="F178" s="148"/>
      <c r="G178" s="148"/>
      <c r="H178" s="149"/>
      <c r="I178" s="150" t="s">
        <v>441</v>
      </c>
      <c r="J178" s="150"/>
      <c r="K178" s="128" t="s">
        <v>178</v>
      </c>
      <c r="L178" s="128" t="s">
        <v>179</v>
      </c>
    </row>
    <row r="179" spans="1:12" x14ac:dyDescent="0.15">
      <c r="A179" s="146"/>
      <c r="B179" s="147"/>
      <c r="C179" s="148"/>
      <c r="D179" s="148"/>
      <c r="E179" s="148"/>
      <c r="F179" s="148"/>
      <c r="G179" s="148"/>
      <c r="H179" s="149"/>
      <c r="I179" s="150" t="s">
        <v>442</v>
      </c>
      <c r="J179" s="150"/>
      <c r="K179" s="128" t="s">
        <v>132</v>
      </c>
      <c r="L179" s="128" t="s">
        <v>147</v>
      </c>
    </row>
    <row r="180" spans="1:12" x14ac:dyDescent="0.15">
      <c r="A180" s="146"/>
      <c r="B180" s="147"/>
      <c r="C180" s="148"/>
      <c r="D180" s="148"/>
      <c r="E180" s="148"/>
      <c r="F180" s="148"/>
      <c r="G180" s="148"/>
      <c r="H180" s="149"/>
      <c r="I180" s="150" t="s">
        <v>443</v>
      </c>
      <c r="J180" s="150"/>
      <c r="K180" s="128" t="s">
        <v>132</v>
      </c>
      <c r="L180" s="128" t="s">
        <v>147</v>
      </c>
    </row>
    <row r="181" spans="1:12" x14ac:dyDescent="0.15">
      <c r="A181" s="146"/>
      <c r="B181" s="147"/>
      <c r="C181" s="148"/>
      <c r="D181" s="148"/>
      <c r="E181" s="148"/>
      <c r="F181" s="148"/>
      <c r="G181" s="148"/>
      <c r="H181" s="149"/>
      <c r="I181" s="150" t="s">
        <v>444</v>
      </c>
      <c r="J181" s="150"/>
      <c r="K181" s="128" t="s">
        <v>132</v>
      </c>
      <c r="L181" s="128" t="s">
        <v>147</v>
      </c>
    </row>
    <row r="182" spans="1:12" x14ac:dyDescent="0.15">
      <c r="A182" s="146"/>
      <c r="B182" s="147"/>
      <c r="C182" s="148"/>
      <c r="D182" s="148"/>
      <c r="E182" s="148"/>
      <c r="F182" s="148"/>
      <c r="G182" s="148"/>
      <c r="H182" s="149"/>
      <c r="I182" s="150" t="s">
        <v>445</v>
      </c>
      <c r="J182" s="150"/>
      <c r="K182" s="128" t="s">
        <v>132</v>
      </c>
      <c r="L182" s="128" t="s">
        <v>147</v>
      </c>
    </row>
    <row r="183" spans="1:12" x14ac:dyDescent="0.15">
      <c r="A183" s="146"/>
      <c r="B183" s="147"/>
      <c r="C183" s="148"/>
      <c r="D183" s="148"/>
      <c r="E183" s="148"/>
      <c r="F183" s="148"/>
      <c r="G183" s="148"/>
      <c r="H183" s="149"/>
      <c r="I183" s="150" t="s">
        <v>446</v>
      </c>
      <c r="J183" s="150"/>
      <c r="K183" s="128" t="s">
        <v>132</v>
      </c>
      <c r="L183" s="128" t="s">
        <v>147</v>
      </c>
    </row>
    <row r="184" spans="1:12" ht="27" x14ac:dyDescent="0.15">
      <c r="A184" s="146"/>
      <c r="B184" s="147"/>
      <c r="C184" s="148"/>
      <c r="D184" s="148"/>
      <c r="E184" s="148" t="s">
        <v>447</v>
      </c>
      <c r="F184" s="148"/>
      <c r="G184" s="148"/>
      <c r="H184" s="149"/>
      <c r="I184" s="150" t="s">
        <v>448</v>
      </c>
      <c r="J184" s="150"/>
      <c r="K184" s="128" t="s">
        <v>132</v>
      </c>
      <c r="L184" s="128" t="s">
        <v>147</v>
      </c>
    </row>
    <row r="185" spans="1:12" ht="27" x14ac:dyDescent="0.15">
      <c r="A185" s="146"/>
      <c r="B185" s="147"/>
      <c r="C185" s="148"/>
      <c r="D185" s="148"/>
      <c r="E185" s="148"/>
      <c r="F185" s="148"/>
      <c r="G185" s="148"/>
      <c r="H185" s="149"/>
      <c r="I185" s="150" t="s">
        <v>449</v>
      </c>
      <c r="J185" s="150"/>
      <c r="K185" s="128" t="s">
        <v>132</v>
      </c>
      <c r="L185" s="128" t="s">
        <v>180</v>
      </c>
    </row>
    <row r="186" spans="1:12" x14ac:dyDescent="0.15">
      <c r="A186" s="146"/>
      <c r="B186" s="147"/>
      <c r="C186" s="148"/>
      <c r="D186" s="148"/>
      <c r="E186" s="148" t="s">
        <v>450</v>
      </c>
      <c r="F186" s="148"/>
      <c r="G186" s="148"/>
      <c r="H186" s="149"/>
      <c r="I186" s="150" t="s">
        <v>451</v>
      </c>
      <c r="J186" s="150"/>
      <c r="K186" s="128" t="s">
        <v>132</v>
      </c>
      <c r="L186" s="128" t="s">
        <v>147</v>
      </c>
    </row>
    <row r="187" spans="1:12" x14ac:dyDescent="0.15">
      <c r="A187" s="146"/>
      <c r="B187" s="147"/>
      <c r="C187" s="148"/>
      <c r="D187" s="148"/>
      <c r="E187" s="148" t="s">
        <v>452</v>
      </c>
      <c r="F187" s="148"/>
      <c r="G187" s="148"/>
      <c r="H187" s="149"/>
      <c r="I187" s="150" t="s">
        <v>453</v>
      </c>
      <c r="J187" s="150"/>
      <c r="K187" s="128" t="s">
        <v>132</v>
      </c>
      <c r="L187" s="128" t="s">
        <v>147</v>
      </c>
    </row>
    <row r="188" spans="1:12" x14ac:dyDescent="0.15">
      <c r="A188" s="146"/>
      <c r="B188" s="147"/>
      <c r="C188" s="148"/>
      <c r="D188" s="148"/>
      <c r="E188" s="148"/>
      <c r="F188" s="148"/>
      <c r="G188" s="148"/>
      <c r="H188" s="149"/>
      <c r="I188" s="150" t="s">
        <v>454</v>
      </c>
      <c r="J188" s="150"/>
      <c r="K188" s="128" t="s">
        <v>132</v>
      </c>
      <c r="L188" s="128" t="s">
        <v>147</v>
      </c>
    </row>
    <row r="189" spans="1:12" x14ac:dyDescent="0.15">
      <c r="A189" s="146"/>
      <c r="B189" s="147"/>
      <c r="C189" s="148"/>
      <c r="D189" s="148"/>
      <c r="E189" s="148" t="s">
        <v>455</v>
      </c>
      <c r="F189" s="148"/>
      <c r="G189" s="148"/>
      <c r="H189" s="149"/>
      <c r="I189" s="150" t="s">
        <v>456</v>
      </c>
      <c r="J189" s="150"/>
      <c r="K189" s="128" t="s">
        <v>132</v>
      </c>
      <c r="L189" s="128" t="s">
        <v>147</v>
      </c>
    </row>
    <row r="190" spans="1:12" x14ac:dyDescent="0.15">
      <c r="A190" s="146"/>
      <c r="B190" s="147"/>
      <c r="C190" s="148"/>
      <c r="D190" s="148"/>
      <c r="E190" s="148"/>
      <c r="F190" s="148"/>
      <c r="G190" s="148"/>
      <c r="H190" s="149"/>
      <c r="I190" s="150" t="s">
        <v>457</v>
      </c>
      <c r="J190" s="150"/>
      <c r="K190" s="128" t="s">
        <v>132</v>
      </c>
      <c r="L190" s="128" t="s">
        <v>147</v>
      </c>
    </row>
    <row r="191" spans="1:12" x14ac:dyDescent="0.15">
      <c r="A191" s="146"/>
      <c r="B191" s="147"/>
      <c r="C191" s="148"/>
      <c r="D191" s="148"/>
      <c r="E191" s="148"/>
      <c r="F191" s="148"/>
      <c r="G191" s="148"/>
      <c r="H191" s="149"/>
      <c r="I191" s="150" t="s">
        <v>458</v>
      </c>
      <c r="J191" s="150"/>
      <c r="K191" s="128" t="s">
        <v>132</v>
      </c>
      <c r="L191" s="128" t="s">
        <v>147</v>
      </c>
    </row>
    <row r="192" spans="1:12" ht="27" x14ac:dyDescent="0.15">
      <c r="A192" s="146"/>
      <c r="B192" s="147"/>
      <c r="C192" s="148"/>
      <c r="D192" s="148"/>
      <c r="E192" s="148" t="s">
        <v>459</v>
      </c>
      <c r="F192" s="148"/>
      <c r="G192" s="148"/>
      <c r="H192" s="149"/>
      <c r="I192" s="150" t="s">
        <v>460</v>
      </c>
      <c r="J192" s="150"/>
      <c r="K192" s="128" t="s">
        <v>132</v>
      </c>
      <c r="L192" s="128" t="s">
        <v>147</v>
      </c>
    </row>
    <row r="193" spans="1:12" x14ac:dyDescent="0.15">
      <c r="A193" s="146"/>
      <c r="B193" s="147"/>
      <c r="C193" s="148"/>
      <c r="D193" s="148"/>
      <c r="E193" s="148"/>
      <c r="F193" s="148"/>
      <c r="G193" s="148"/>
      <c r="H193" s="149"/>
      <c r="I193" s="150" t="s">
        <v>461</v>
      </c>
      <c r="J193" s="150"/>
      <c r="K193" s="128" t="s">
        <v>132</v>
      </c>
      <c r="L193" s="128" t="s">
        <v>147</v>
      </c>
    </row>
    <row r="194" spans="1:12" x14ac:dyDescent="0.15">
      <c r="A194" s="146"/>
      <c r="B194" s="147"/>
      <c r="C194" s="148"/>
      <c r="D194" s="148"/>
      <c r="E194" s="148" t="s">
        <v>462</v>
      </c>
      <c r="F194" s="148"/>
      <c r="G194" s="148"/>
      <c r="H194" s="149"/>
      <c r="I194" s="150" t="s">
        <v>463</v>
      </c>
      <c r="J194" s="150"/>
      <c r="K194" s="128" t="s">
        <v>132</v>
      </c>
      <c r="L194" s="128" t="s">
        <v>147</v>
      </c>
    </row>
    <row r="195" spans="1:12" x14ac:dyDescent="0.15">
      <c r="A195" s="146"/>
      <c r="B195" s="147"/>
      <c r="C195" s="148"/>
      <c r="D195" s="148"/>
      <c r="E195" s="148"/>
      <c r="F195" s="148"/>
      <c r="G195" s="148"/>
      <c r="H195" s="149"/>
      <c r="I195" s="150" t="s">
        <v>464</v>
      </c>
      <c r="J195" s="150"/>
      <c r="K195" s="128" t="s">
        <v>132</v>
      </c>
      <c r="L195" s="128" t="s">
        <v>147</v>
      </c>
    </row>
    <row r="196" spans="1:12" ht="27" x14ac:dyDescent="0.15">
      <c r="A196" s="146"/>
      <c r="B196" s="147"/>
      <c r="C196" s="148"/>
      <c r="D196" s="148"/>
      <c r="E196" s="148" t="s">
        <v>465</v>
      </c>
      <c r="F196" s="148"/>
      <c r="G196" s="148"/>
      <c r="H196" s="149"/>
      <c r="I196" s="150" t="s">
        <v>466</v>
      </c>
      <c r="J196" s="150"/>
      <c r="K196" s="128" t="s">
        <v>132</v>
      </c>
      <c r="L196" s="128" t="s">
        <v>147</v>
      </c>
    </row>
    <row r="197" spans="1:12" x14ac:dyDescent="0.15">
      <c r="A197" s="146"/>
      <c r="B197" s="147"/>
      <c r="C197" s="148"/>
      <c r="D197" s="148" t="s">
        <v>467</v>
      </c>
      <c r="E197" s="148"/>
      <c r="F197" s="148"/>
      <c r="G197" s="148"/>
      <c r="H197" s="149"/>
      <c r="I197" s="150" t="s">
        <v>181</v>
      </c>
      <c r="J197" s="150"/>
      <c r="K197" s="128" t="s">
        <v>132</v>
      </c>
      <c r="L197" s="128" t="s">
        <v>147</v>
      </c>
    </row>
    <row r="198" spans="1:12" ht="40.5" x14ac:dyDescent="0.15">
      <c r="A198" s="146"/>
      <c r="B198" s="147"/>
      <c r="C198" s="148"/>
      <c r="D198" s="148"/>
      <c r="E198" s="148"/>
      <c r="F198" s="148"/>
      <c r="G198" s="148"/>
      <c r="H198" s="149"/>
      <c r="I198" s="150" t="s">
        <v>468</v>
      </c>
      <c r="J198" s="150"/>
      <c r="K198" s="128" t="s">
        <v>132</v>
      </c>
      <c r="L198" s="128" t="s">
        <v>147</v>
      </c>
    </row>
    <row r="199" spans="1:12" ht="27" x14ac:dyDescent="0.15">
      <c r="A199" s="146"/>
      <c r="B199" s="147"/>
      <c r="C199" s="148"/>
      <c r="D199" s="148"/>
      <c r="E199" s="148" t="s">
        <v>469</v>
      </c>
      <c r="F199" s="148"/>
      <c r="G199" s="148"/>
      <c r="H199" s="149"/>
      <c r="I199" s="150" t="s">
        <v>470</v>
      </c>
      <c r="J199" s="150"/>
      <c r="K199" s="128" t="s">
        <v>132</v>
      </c>
      <c r="L199" s="128" t="s">
        <v>147</v>
      </c>
    </row>
    <row r="200" spans="1:12" x14ac:dyDescent="0.15">
      <c r="A200" s="146"/>
      <c r="B200" s="147"/>
      <c r="C200" s="148"/>
      <c r="D200" s="148"/>
      <c r="E200" s="148"/>
      <c r="F200" s="148"/>
      <c r="G200" s="148"/>
      <c r="H200" s="149"/>
      <c r="I200" s="150" t="s">
        <v>471</v>
      </c>
      <c r="J200" s="150"/>
      <c r="K200" s="128" t="s">
        <v>132</v>
      </c>
      <c r="L200" s="128" t="s">
        <v>147</v>
      </c>
    </row>
    <row r="201" spans="1:12" ht="27" x14ac:dyDescent="0.15">
      <c r="A201" s="146"/>
      <c r="B201" s="147"/>
      <c r="C201" s="148"/>
      <c r="D201" s="148"/>
      <c r="E201" s="148"/>
      <c r="F201" s="148"/>
      <c r="G201" s="148"/>
      <c r="H201" s="149"/>
      <c r="I201" s="150" t="s">
        <v>472</v>
      </c>
      <c r="J201" s="150"/>
      <c r="K201" s="128" t="s">
        <v>132</v>
      </c>
      <c r="L201" s="128" t="s">
        <v>177</v>
      </c>
    </row>
    <row r="202" spans="1:12" x14ac:dyDescent="0.15">
      <c r="A202" s="146"/>
      <c r="B202" s="147"/>
      <c r="C202" s="148"/>
      <c r="D202" s="148"/>
      <c r="E202" s="148"/>
      <c r="F202" s="148"/>
      <c r="G202" s="148"/>
      <c r="H202" s="149"/>
      <c r="I202" s="150" t="s">
        <v>473</v>
      </c>
      <c r="J202" s="150"/>
      <c r="K202" s="128" t="s">
        <v>132</v>
      </c>
      <c r="L202" s="128" t="s">
        <v>174</v>
      </c>
    </row>
    <row r="203" spans="1:12" x14ac:dyDescent="0.15">
      <c r="A203" s="146"/>
      <c r="B203" s="147"/>
      <c r="C203" s="148"/>
      <c r="D203" s="148"/>
      <c r="E203" s="148"/>
      <c r="F203" s="148"/>
      <c r="G203" s="148"/>
      <c r="H203" s="149"/>
      <c r="I203" s="150" t="s">
        <v>474</v>
      </c>
      <c r="J203" s="150"/>
      <c r="K203" s="128" t="s">
        <v>132</v>
      </c>
      <c r="L203" s="128" t="s">
        <v>174</v>
      </c>
    </row>
    <row r="204" spans="1:12" x14ac:dyDescent="0.15">
      <c r="A204" s="146"/>
      <c r="B204" s="147"/>
      <c r="C204" s="148"/>
      <c r="D204" s="148"/>
      <c r="E204" s="148" t="s">
        <v>475</v>
      </c>
      <c r="F204" s="148"/>
      <c r="G204" s="148"/>
      <c r="H204" s="149"/>
      <c r="I204" s="150" t="s">
        <v>476</v>
      </c>
      <c r="J204" s="150"/>
      <c r="K204" s="128" t="s">
        <v>132</v>
      </c>
      <c r="L204" s="128" t="s">
        <v>147</v>
      </c>
    </row>
    <row r="205" spans="1:12" x14ac:dyDescent="0.15">
      <c r="A205" s="146"/>
      <c r="B205" s="147"/>
      <c r="C205" s="148"/>
      <c r="D205" s="148"/>
      <c r="E205" s="148"/>
      <c r="F205" s="148"/>
      <c r="G205" s="148"/>
      <c r="H205" s="149"/>
      <c r="I205" s="150" t="s">
        <v>477</v>
      </c>
      <c r="J205" s="150"/>
      <c r="K205" s="128" t="s">
        <v>132</v>
      </c>
      <c r="L205" s="128" t="s">
        <v>147</v>
      </c>
    </row>
    <row r="206" spans="1:12" ht="27" x14ac:dyDescent="0.15">
      <c r="A206" s="146"/>
      <c r="B206" s="147"/>
      <c r="C206" s="148"/>
      <c r="D206" s="148"/>
      <c r="E206" s="148" t="s">
        <v>478</v>
      </c>
      <c r="F206" s="148"/>
      <c r="G206" s="148"/>
      <c r="H206" s="149"/>
      <c r="I206" s="150" t="s">
        <v>479</v>
      </c>
      <c r="J206" s="150"/>
      <c r="K206" s="128" t="s">
        <v>132</v>
      </c>
      <c r="L206" s="128" t="s">
        <v>147</v>
      </c>
    </row>
    <row r="207" spans="1:12" ht="27" x14ac:dyDescent="0.15">
      <c r="A207" s="146"/>
      <c r="B207" s="147"/>
      <c r="C207" s="148"/>
      <c r="D207" s="148"/>
      <c r="E207" s="148" t="s">
        <v>480</v>
      </c>
      <c r="F207" s="148"/>
      <c r="G207" s="148"/>
      <c r="H207" s="149"/>
      <c r="I207" s="150" t="s">
        <v>481</v>
      </c>
      <c r="J207" s="150"/>
      <c r="K207" s="128" t="s">
        <v>132</v>
      </c>
      <c r="L207" s="128" t="s">
        <v>147</v>
      </c>
    </row>
    <row r="208" spans="1:12" x14ac:dyDescent="0.15">
      <c r="A208" s="146"/>
      <c r="B208" s="147"/>
      <c r="C208" s="148"/>
      <c r="D208" s="148"/>
      <c r="E208" s="148"/>
      <c r="F208" s="148"/>
      <c r="G208" s="148"/>
      <c r="H208" s="149"/>
      <c r="I208" s="150" t="s">
        <v>482</v>
      </c>
      <c r="J208" s="150"/>
      <c r="K208" s="128" t="s">
        <v>132</v>
      </c>
      <c r="L208" s="128" t="s">
        <v>147</v>
      </c>
    </row>
    <row r="209" spans="1:12" x14ac:dyDescent="0.15">
      <c r="A209" s="146"/>
      <c r="B209" s="147"/>
      <c r="C209" s="148"/>
      <c r="D209" s="148"/>
      <c r="E209" s="148" t="s">
        <v>483</v>
      </c>
      <c r="F209" s="148"/>
      <c r="G209" s="148"/>
      <c r="H209" s="149"/>
      <c r="I209" s="150" t="s">
        <v>484</v>
      </c>
      <c r="J209" s="150"/>
      <c r="K209" s="128" t="s">
        <v>132</v>
      </c>
      <c r="L209" s="128" t="s">
        <v>147</v>
      </c>
    </row>
    <row r="210" spans="1:12" x14ac:dyDescent="0.15">
      <c r="A210" s="146"/>
      <c r="B210" s="147"/>
      <c r="C210" s="148"/>
      <c r="D210" s="148" t="s">
        <v>485</v>
      </c>
      <c r="E210" s="148"/>
      <c r="F210" s="148"/>
      <c r="G210" s="148"/>
      <c r="H210" s="149"/>
      <c r="I210" s="150"/>
      <c r="J210" s="150"/>
    </row>
    <row r="211" spans="1:12" x14ac:dyDescent="0.15">
      <c r="A211" s="146"/>
      <c r="B211" s="147"/>
      <c r="C211" s="148"/>
      <c r="D211" s="148"/>
      <c r="E211" s="148" t="s">
        <v>486</v>
      </c>
      <c r="F211" s="148"/>
      <c r="G211" s="148"/>
      <c r="H211" s="149"/>
      <c r="I211" s="150" t="s">
        <v>487</v>
      </c>
      <c r="J211" s="150"/>
      <c r="K211" s="128" t="s">
        <v>132</v>
      </c>
      <c r="L211" s="128" t="s">
        <v>148</v>
      </c>
    </row>
    <row r="212" spans="1:12" ht="40.5" x14ac:dyDescent="0.15">
      <c r="A212" s="146"/>
      <c r="B212" s="147"/>
      <c r="C212" s="148"/>
      <c r="D212" s="148"/>
      <c r="E212" s="148"/>
      <c r="F212" s="148"/>
      <c r="G212" s="148"/>
      <c r="H212" s="149"/>
      <c r="I212" s="150" t="s">
        <v>488</v>
      </c>
      <c r="J212" s="150"/>
      <c r="K212" s="128" t="s">
        <v>132</v>
      </c>
      <c r="L212" s="128" t="s">
        <v>148</v>
      </c>
    </row>
    <row r="213" spans="1:12" x14ac:dyDescent="0.15">
      <c r="A213" s="146"/>
      <c r="B213" s="147"/>
      <c r="C213" s="148"/>
      <c r="D213" s="148"/>
      <c r="E213" s="148"/>
      <c r="F213" s="148"/>
      <c r="G213" s="148"/>
      <c r="H213" s="149"/>
      <c r="I213" s="150" t="s">
        <v>489</v>
      </c>
      <c r="J213" s="150"/>
      <c r="K213" s="128" t="s">
        <v>166</v>
      </c>
      <c r="L213" s="128" t="s">
        <v>148</v>
      </c>
    </row>
    <row r="214" spans="1:12" ht="27" x14ac:dyDescent="0.15">
      <c r="A214" s="146"/>
      <c r="B214" s="147"/>
      <c r="C214" s="148"/>
      <c r="D214" s="148"/>
      <c r="E214" s="148"/>
      <c r="F214" s="148"/>
      <c r="G214" s="148"/>
      <c r="H214" s="149"/>
      <c r="I214" s="150" t="s">
        <v>490</v>
      </c>
      <c r="J214" s="150"/>
      <c r="K214" s="128" t="s">
        <v>132</v>
      </c>
      <c r="L214" s="128" t="s">
        <v>148</v>
      </c>
    </row>
    <row r="215" spans="1:12" ht="27" x14ac:dyDescent="0.15">
      <c r="A215" s="146"/>
      <c r="B215" s="147"/>
      <c r="C215" s="148"/>
      <c r="D215" s="148"/>
      <c r="E215" s="148"/>
      <c r="F215" s="148"/>
      <c r="G215" s="148"/>
      <c r="H215" s="149"/>
      <c r="I215" s="150" t="s">
        <v>491</v>
      </c>
      <c r="J215" s="150"/>
      <c r="K215" s="128" t="s">
        <v>132</v>
      </c>
      <c r="L215" s="128" t="s">
        <v>148</v>
      </c>
    </row>
    <row r="216" spans="1:12" ht="27" x14ac:dyDescent="0.15">
      <c r="A216" s="146"/>
      <c r="B216" s="147"/>
      <c r="C216" s="148"/>
      <c r="D216" s="148"/>
      <c r="E216" s="148"/>
      <c r="F216" s="148"/>
      <c r="G216" s="148"/>
      <c r="H216" s="149"/>
      <c r="I216" s="150" t="s">
        <v>492</v>
      </c>
      <c r="J216" s="150"/>
      <c r="K216" s="128" t="s">
        <v>132</v>
      </c>
      <c r="L216" s="128" t="s">
        <v>148</v>
      </c>
    </row>
    <row r="217" spans="1:12" x14ac:dyDescent="0.15">
      <c r="A217" s="146"/>
      <c r="B217" s="147"/>
      <c r="C217" s="148"/>
      <c r="D217" s="148"/>
      <c r="E217" s="148"/>
      <c r="F217" s="148"/>
      <c r="G217" s="148"/>
      <c r="H217" s="149"/>
      <c r="I217" s="150" t="s">
        <v>493</v>
      </c>
      <c r="J217" s="150"/>
      <c r="K217" s="128" t="s">
        <v>132</v>
      </c>
      <c r="L217" s="128" t="s">
        <v>148</v>
      </c>
    </row>
    <row r="218" spans="1:12" ht="27" x14ac:dyDescent="0.15">
      <c r="A218" s="146"/>
      <c r="B218" s="147"/>
      <c r="C218" s="148"/>
      <c r="D218" s="148"/>
      <c r="E218" s="148"/>
      <c r="F218" s="148"/>
      <c r="G218" s="148"/>
      <c r="H218" s="149"/>
      <c r="I218" s="150" t="s">
        <v>494</v>
      </c>
      <c r="J218" s="150"/>
      <c r="K218" s="128" t="s">
        <v>166</v>
      </c>
      <c r="L218" s="128" t="s">
        <v>148</v>
      </c>
    </row>
    <row r="219" spans="1:12" x14ac:dyDescent="0.15">
      <c r="A219" s="146"/>
      <c r="B219" s="147"/>
      <c r="C219" s="148"/>
      <c r="D219" s="148"/>
      <c r="E219" s="148"/>
      <c r="F219" s="148"/>
      <c r="G219" s="148"/>
      <c r="H219" s="149"/>
      <c r="I219" s="150" t="s">
        <v>495</v>
      </c>
      <c r="J219" s="150"/>
      <c r="K219" s="128" t="s">
        <v>132</v>
      </c>
      <c r="L219" s="128" t="s">
        <v>148</v>
      </c>
    </row>
    <row r="220" spans="1:12" ht="27" x14ac:dyDescent="0.15">
      <c r="A220" s="146"/>
      <c r="B220" s="147"/>
      <c r="C220" s="148"/>
      <c r="D220" s="148"/>
      <c r="E220" s="148"/>
      <c r="F220" s="148"/>
      <c r="G220" s="148"/>
      <c r="H220" s="149"/>
      <c r="I220" s="150" t="s">
        <v>496</v>
      </c>
      <c r="J220" s="150"/>
      <c r="K220" s="128" t="s">
        <v>132</v>
      </c>
      <c r="L220" s="128" t="s">
        <v>148</v>
      </c>
    </row>
    <row r="221" spans="1:12" ht="27" x14ac:dyDescent="0.15">
      <c r="A221" s="146"/>
      <c r="B221" s="147"/>
      <c r="C221" s="148"/>
      <c r="D221" s="148"/>
      <c r="E221" s="148"/>
      <c r="F221" s="148"/>
      <c r="G221" s="148"/>
      <c r="H221" s="149"/>
      <c r="I221" s="150" t="s">
        <v>497</v>
      </c>
      <c r="J221" s="150"/>
      <c r="K221" s="128" t="s">
        <v>132</v>
      </c>
      <c r="L221" s="128" t="s">
        <v>148</v>
      </c>
    </row>
    <row r="222" spans="1:12" ht="27" x14ac:dyDescent="0.15">
      <c r="A222" s="146"/>
      <c r="B222" s="147"/>
      <c r="C222" s="148"/>
      <c r="D222" s="148"/>
      <c r="E222" s="148" t="s">
        <v>498</v>
      </c>
      <c r="F222" s="148"/>
      <c r="G222" s="148"/>
      <c r="H222" s="149"/>
      <c r="I222" s="150" t="s">
        <v>499</v>
      </c>
      <c r="J222" s="150"/>
      <c r="K222" s="128" t="s">
        <v>132</v>
      </c>
      <c r="L222" s="128" t="s">
        <v>169</v>
      </c>
    </row>
    <row r="223" spans="1:12" ht="27" x14ac:dyDescent="0.15">
      <c r="A223" s="146"/>
      <c r="B223" s="147"/>
      <c r="C223" s="148"/>
      <c r="D223" s="148"/>
      <c r="E223" s="148" t="s">
        <v>500</v>
      </c>
      <c r="F223" s="148"/>
      <c r="G223" s="148"/>
      <c r="H223" s="149"/>
      <c r="I223" s="150" t="s">
        <v>501</v>
      </c>
      <c r="J223" s="150"/>
      <c r="K223" s="128" t="s">
        <v>132</v>
      </c>
      <c r="L223" s="128" t="s">
        <v>148</v>
      </c>
    </row>
    <row r="224" spans="1:12" ht="27" x14ac:dyDescent="0.15">
      <c r="A224" s="146"/>
      <c r="B224" s="147"/>
      <c r="C224" s="148"/>
      <c r="D224" s="148"/>
      <c r="E224" s="148"/>
      <c r="F224" s="148"/>
      <c r="G224" s="148"/>
      <c r="H224" s="149"/>
      <c r="I224" s="150" t="s">
        <v>502</v>
      </c>
      <c r="J224" s="150"/>
      <c r="K224" s="128" t="s">
        <v>132</v>
      </c>
      <c r="L224" s="128" t="s">
        <v>148</v>
      </c>
    </row>
    <row r="225" spans="1:12" x14ac:dyDescent="0.15">
      <c r="A225" s="146"/>
      <c r="B225" s="147"/>
      <c r="C225" s="148" t="s">
        <v>1662</v>
      </c>
      <c r="D225" s="148"/>
      <c r="E225" s="148"/>
      <c r="F225" s="148"/>
      <c r="G225" s="148"/>
      <c r="H225" s="149"/>
      <c r="I225" s="150"/>
      <c r="J225" s="151"/>
      <c r="K225" s="128" t="s">
        <v>135</v>
      </c>
    </row>
    <row r="226" spans="1:12" x14ac:dyDescent="0.15">
      <c r="A226" s="146"/>
      <c r="B226" s="147"/>
      <c r="C226" s="148"/>
      <c r="D226" s="148" t="s">
        <v>503</v>
      </c>
      <c r="E226" s="148"/>
      <c r="F226" s="148"/>
      <c r="G226" s="148"/>
      <c r="H226" s="149"/>
      <c r="I226" s="150"/>
      <c r="J226" s="151"/>
      <c r="K226" s="128" t="s">
        <v>135</v>
      </c>
    </row>
    <row r="227" spans="1:12" x14ac:dyDescent="0.15">
      <c r="A227" s="146"/>
      <c r="B227" s="147"/>
      <c r="C227" s="148"/>
      <c r="D227" s="148"/>
      <c r="E227" s="148" t="s">
        <v>504</v>
      </c>
      <c r="F227" s="148"/>
      <c r="G227" s="148"/>
      <c r="H227" s="149"/>
      <c r="I227" s="150" t="s">
        <v>505</v>
      </c>
      <c r="J227" s="150"/>
      <c r="K227" s="128" t="s">
        <v>172</v>
      </c>
    </row>
    <row r="228" spans="1:12" ht="27" x14ac:dyDescent="0.15">
      <c r="A228" s="146"/>
      <c r="B228" s="147"/>
      <c r="C228" s="148"/>
      <c r="D228" s="148"/>
      <c r="E228" s="148"/>
      <c r="F228" s="148"/>
      <c r="G228" s="148"/>
      <c r="H228" s="149"/>
      <c r="I228" s="150" t="s">
        <v>506</v>
      </c>
      <c r="J228" s="150"/>
      <c r="K228" s="128" t="s">
        <v>172</v>
      </c>
    </row>
    <row r="229" spans="1:12" x14ac:dyDescent="0.15">
      <c r="A229" s="146"/>
      <c r="B229" s="147"/>
      <c r="C229" s="148"/>
      <c r="D229" s="148"/>
      <c r="E229" s="148"/>
      <c r="F229" s="148"/>
      <c r="G229" s="148"/>
      <c r="H229" s="149"/>
      <c r="I229" s="150" t="s">
        <v>507</v>
      </c>
      <c r="J229" s="150"/>
      <c r="K229" s="128" t="s">
        <v>172</v>
      </c>
    </row>
    <row r="230" spans="1:12" x14ac:dyDescent="0.15">
      <c r="A230" s="146"/>
      <c r="B230" s="147"/>
      <c r="C230" s="148"/>
      <c r="D230" s="148"/>
      <c r="E230" s="148"/>
      <c r="F230" s="148"/>
      <c r="G230" s="148"/>
      <c r="H230" s="149"/>
      <c r="I230" s="150" t="s">
        <v>508</v>
      </c>
      <c r="J230" s="150"/>
      <c r="K230" s="128" t="s">
        <v>172</v>
      </c>
    </row>
    <row r="231" spans="1:12" x14ac:dyDescent="0.15">
      <c r="A231" s="146"/>
      <c r="B231" s="147"/>
      <c r="C231" s="148"/>
      <c r="D231" s="148"/>
      <c r="E231" s="148"/>
      <c r="F231" s="148"/>
      <c r="G231" s="148"/>
      <c r="H231" s="149"/>
      <c r="I231" s="150" t="s">
        <v>509</v>
      </c>
      <c r="J231" s="150"/>
      <c r="K231" s="128" t="s">
        <v>172</v>
      </c>
    </row>
    <row r="232" spans="1:12" ht="27" x14ac:dyDescent="0.15">
      <c r="A232" s="146"/>
      <c r="B232" s="147"/>
      <c r="C232" s="148"/>
      <c r="D232" s="148"/>
      <c r="E232" s="148"/>
      <c r="F232" s="148"/>
      <c r="G232" s="148"/>
      <c r="H232" s="149"/>
      <c r="I232" s="150" t="s">
        <v>510</v>
      </c>
      <c r="J232" s="150"/>
      <c r="K232" s="128" t="s">
        <v>172</v>
      </c>
    </row>
    <row r="233" spans="1:12" x14ac:dyDescent="0.15">
      <c r="A233" s="146"/>
      <c r="B233" s="147"/>
      <c r="C233" s="148"/>
      <c r="D233" s="148"/>
      <c r="E233" s="148"/>
      <c r="F233" s="148"/>
      <c r="G233" s="148"/>
      <c r="H233" s="149"/>
      <c r="I233" s="150" t="s">
        <v>511</v>
      </c>
      <c r="J233" s="150"/>
      <c r="K233" s="128" t="s">
        <v>172</v>
      </c>
    </row>
    <row r="234" spans="1:12" ht="27" x14ac:dyDescent="0.15">
      <c r="A234" s="146"/>
      <c r="B234" s="147"/>
      <c r="C234" s="148"/>
      <c r="D234" s="148"/>
      <c r="E234" s="148"/>
      <c r="F234" s="148"/>
      <c r="G234" s="148"/>
      <c r="H234" s="149"/>
      <c r="I234" s="150" t="s">
        <v>512</v>
      </c>
      <c r="J234" s="150"/>
      <c r="K234" s="128" t="s">
        <v>172</v>
      </c>
    </row>
    <row r="235" spans="1:12" ht="40.5" x14ac:dyDescent="0.15">
      <c r="A235" s="146"/>
      <c r="B235" s="147"/>
      <c r="C235" s="148"/>
      <c r="D235" s="148"/>
      <c r="E235" s="148"/>
      <c r="F235" s="148"/>
      <c r="G235" s="148"/>
      <c r="H235" s="149"/>
      <c r="I235" s="150" t="s">
        <v>513</v>
      </c>
      <c r="J235" s="150"/>
      <c r="K235" s="128" t="s">
        <v>172</v>
      </c>
    </row>
    <row r="236" spans="1:12" x14ac:dyDescent="0.15">
      <c r="A236" s="146"/>
      <c r="B236" s="147"/>
      <c r="C236" s="148"/>
      <c r="D236" s="148"/>
      <c r="E236" s="148" t="s">
        <v>514</v>
      </c>
      <c r="F236" s="148"/>
      <c r="G236" s="148"/>
      <c r="H236" s="149"/>
      <c r="I236" s="150"/>
      <c r="J236" s="151"/>
    </row>
    <row r="237" spans="1:12" ht="27" x14ac:dyDescent="0.15">
      <c r="A237" s="146"/>
      <c r="B237" s="147"/>
      <c r="C237" s="148"/>
      <c r="D237" s="148"/>
      <c r="E237" s="148"/>
      <c r="F237" s="148" t="s">
        <v>515</v>
      </c>
      <c r="G237" s="148"/>
      <c r="H237" s="149"/>
      <c r="I237" s="150" t="s">
        <v>517</v>
      </c>
      <c r="J237" s="150"/>
      <c r="K237" s="128" t="s">
        <v>132</v>
      </c>
      <c r="L237" s="128" t="s">
        <v>182</v>
      </c>
    </row>
    <row r="238" spans="1:12" ht="27" x14ac:dyDescent="0.15">
      <c r="A238" s="146"/>
      <c r="B238" s="147"/>
      <c r="C238" s="148"/>
      <c r="D238" s="148"/>
      <c r="E238" s="148"/>
      <c r="F238" s="148"/>
      <c r="G238" s="148"/>
      <c r="H238" s="149"/>
      <c r="I238" s="150" t="s">
        <v>516</v>
      </c>
      <c r="J238" s="150"/>
      <c r="K238" s="128" t="s">
        <v>132</v>
      </c>
      <c r="L238" s="128" t="s">
        <v>182</v>
      </c>
    </row>
    <row r="239" spans="1:12" x14ac:dyDescent="0.15">
      <c r="A239" s="146"/>
      <c r="B239" s="147"/>
      <c r="C239" s="148"/>
      <c r="D239" s="148"/>
      <c r="E239" s="148"/>
      <c r="F239" s="148" t="s">
        <v>518</v>
      </c>
      <c r="G239" s="148"/>
      <c r="H239" s="149"/>
      <c r="I239" s="150"/>
      <c r="J239" s="150"/>
    </row>
    <row r="240" spans="1:12" ht="27" x14ac:dyDescent="0.15">
      <c r="A240" s="146"/>
      <c r="B240" s="147"/>
      <c r="C240" s="148"/>
      <c r="D240" s="148"/>
      <c r="E240" s="148"/>
      <c r="F240" s="148"/>
      <c r="G240" s="148" t="s">
        <v>520</v>
      </c>
      <c r="H240" s="149"/>
      <c r="I240" s="150" t="s">
        <v>521</v>
      </c>
      <c r="J240" s="150"/>
      <c r="K240" s="128" t="s">
        <v>183</v>
      </c>
    </row>
    <row r="241" spans="1:12" ht="27" x14ac:dyDescent="0.15">
      <c r="A241" s="146"/>
      <c r="B241" s="147"/>
      <c r="C241" s="148"/>
      <c r="D241" s="148"/>
      <c r="E241" s="148"/>
      <c r="F241" s="148"/>
      <c r="G241" s="148"/>
      <c r="H241" s="149"/>
      <c r="I241" s="150" t="s">
        <v>522</v>
      </c>
      <c r="J241" s="150"/>
      <c r="K241" s="128" t="s">
        <v>132</v>
      </c>
      <c r="L241" s="128" t="s">
        <v>184</v>
      </c>
    </row>
    <row r="242" spans="1:12" ht="40.5" x14ac:dyDescent="0.15">
      <c r="A242" s="146"/>
      <c r="B242" s="147"/>
      <c r="C242" s="148"/>
      <c r="D242" s="148"/>
      <c r="E242" s="148"/>
      <c r="F242" s="148"/>
      <c r="G242" s="148"/>
      <c r="H242" s="149"/>
      <c r="I242" s="150" t="s">
        <v>523</v>
      </c>
      <c r="J242" s="150"/>
      <c r="K242" s="128" t="s">
        <v>132</v>
      </c>
      <c r="L242" s="128" t="s">
        <v>184</v>
      </c>
    </row>
    <row r="243" spans="1:12" x14ac:dyDescent="0.15">
      <c r="A243" s="146"/>
      <c r="B243" s="147"/>
      <c r="C243" s="148"/>
      <c r="D243" s="148"/>
      <c r="E243" s="148"/>
      <c r="F243" s="148"/>
      <c r="G243" s="148" t="s">
        <v>524</v>
      </c>
      <c r="H243" s="149"/>
      <c r="I243" s="150" t="s">
        <v>525</v>
      </c>
      <c r="J243" s="150"/>
      <c r="K243" s="128" t="s">
        <v>132</v>
      </c>
      <c r="L243" s="128" t="s">
        <v>184</v>
      </c>
    </row>
    <row r="244" spans="1:12" x14ac:dyDescent="0.15">
      <c r="A244" s="146"/>
      <c r="B244" s="147"/>
      <c r="C244" s="148"/>
      <c r="D244" s="148"/>
      <c r="E244" s="148" t="s">
        <v>526</v>
      </c>
      <c r="F244" s="148"/>
      <c r="G244" s="148"/>
      <c r="H244" s="149"/>
      <c r="I244" s="150"/>
      <c r="J244" s="150"/>
    </row>
    <row r="245" spans="1:12" ht="27" x14ac:dyDescent="0.15">
      <c r="A245" s="146"/>
      <c r="B245" s="147"/>
      <c r="C245" s="148"/>
      <c r="D245" s="148"/>
      <c r="E245" s="148"/>
      <c r="F245" s="148" t="s">
        <v>527</v>
      </c>
      <c r="G245" s="148"/>
      <c r="H245" s="149"/>
      <c r="I245" s="150" t="s">
        <v>528</v>
      </c>
      <c r="J245" s="150"/>
      <c r="K245" s="128" t="s">
        <v>183</v>
      </c>
    </row>
    <row r="246" spans="1:12" ht="27" x14ac:dyDescent="0.15">
      <c r="A246" s="146"/>
      <c r="B246" s="147"/>
      <c r="C246" s="148"/>
      <c r="D246" s="148"/>
      <c r="E246" s="148"/>
      <c r="F246" s="148"/>
      <c r="G246" s="148"/>
      <c r="H246" s="149"/>
      <c r="I246" s="150" t="s">
        <v>529</v>
      </c>
      <c r="J246" s="150"/>
      <c r="K246" s="128" t="s">
        <v>183</v>
      </c>
    </row>
    <row r="247" spans="1:12" ht="27" x14ac:dyDescent="0.15">
      <c r="A247" s="146"/>
      <c r="B247" s="147"/>
      <c r="C247" s="148"/>
      <c r="D247" s="148"/>
      <c r="E247" s="148"/>
      <c r="F247" s="148" t="s">
        <v>530</v>
      </c>
      <c r="G247" s="148"/>
      <c r="H247" s="149"/>
      <c r="I247" s="150" t="s">
        <v>531</v>
      </c>
      <c r="J247" s="150"/>
      <c r="K247" s="128" t="s">
        <v>132</v>
      </c>
      <c r="L247" s="128" t="s">
        <v>182</v>
      </c>
    </row>
    <row r="248" spans="1:12" x14ac:dyDescent="0.15">
      <c r="A248" s="146"/>
      <c r="B248" s="147"/>
      <c r="C248" s="148"/>
      <c r="D248" s="148"/>
      <c r="E248" s="148"/>
      <c r="F248" s="148" t="s">
        <v>532</v>
      </c>
      <c r="G248" s="148"/>
      <c r="H248" s="149"/>
      <c r="I248" s="150"/>
      <c r="J248" s="151"/>
    </row>
    <row r="249" spans="1:12" x14ac:dyDescent="0.15">
      <c r="A249" s="146"/>
      <c r="B249" s="147"/>
      <c r="C249" s="148"/>
      <c r="D249" s="148"/>
      <c r="E249" s="148"/>
      <c r="F249" s="148"/>
      <c r="G249" s="148" t="s">
        <v>533</v>
      </c>
      <c r="H249" s="149"/>
      <c r="I249" s="150" t="s">
        <v>185</v>
      </c>
      <c r="J249" s="150"/>
      <c r="K249" s="128" t="s">
        <v>132</v>
      </c>
      <c r="L249" s="128" t="s">
        <v>182</v>
      </c>
    </row>
    <row r="250" spans="1:12" x14ac:dyDescent="0.15">
      <c r="A250" s="146"/>
      <c r="B250" s="147"/>
      <c r="C250" s="148"/>
      <c r="D250" s="148"/>
      <c r="E250" s="148"/>
      <c r="F250" s="148"/>
      <c r="G250" s="148" t="s">
        <v>534</v>
      </c>
      <c r="H250" s="149"/>
      <c r="I250" s="150" t="s">
        <v>535</v>
      </c>
      <c r="J250" s="150"/>
      <c r="K250" s="128" t="s">
        <v>183</v>
      </c>
    </row>
    <row r="251" spans="1:12" x14ac:dyDescent="0.15">
      <c r="A251" s="146"/>
      <c r="B251" s="147"/>
      <c r="C251" s="148"/>
      <c r="D251" s="148"/>
      <c r="E251" s="148"/>
      <c r="F251" s="148"/>
      <c r="G251" s="148" t="s">
        <v>536</v>
      </c>
      <c r="H251" s="149"/>
      <c r="I251" s="150"/>
      <c r="J251" s="151"/>
    </row>
    <row r="252" spans="1:12" ht="54" x14ac:dyDescent="0.15">
      <c r="A252" s="146"/>
      <c r="B252" s="147"/>
      <c r="C252" s="148"/>
      <c r="D252" s="148"/>
      <c r="E252" s="148"/>
      <c r="F252" s="148"/>
      <c r="G252" s="148"/>
      <c r="H252" s="149"/>
      <c r="I252" s="150" t="s">
        <v>537</v>
      </c>
      <c r="J252" s="150"/>
      <c r="K252" s="128" t="s">
        <v>132</v>
      </c>
      <c r="L252" s="128" t="s">
        <v>182</v>
      </c>
    </row>
    <row r="253" spans="1:12" ht="40.5" x14ac:dyDescent="0.15">
      <c r="A253" s="146"/>
      <c r="B253" s="147"/>
      <c r="C253" s="148"/>
      <c r="D253" s="148"/>
      <c r="E253" s="148"/>
      <c r="F253" s="148"/>
      <c r="G253" s="148"/>
      <c r="H253" s="149"/>
      <c r="I253" s="150" t="s">
        <v>538</v>
      </c>
      <c r="J253" s="150"/>
      <c r="K253" s="128" t="s">
        <v>132</v>
      </c>
      <c r="L253" s="128" t="s">
        <v>182</v>
      </c>
    </row>
    <row r="254" spans="1:12" ht="27" x14ac:dyDescent="0.15">
      <c r="A254" s="146"/>
      <c r="B254" s="147"/>
      <c r="C254" s="148"/>
      <c r="D254" s="148"/>
      <c r="E254" s="148"/>
      <c r="F254" s="148" t="s">
        <v>539</v>
      </c>
      <c r="G254" s="148"/>
      <c r="H254" s="149"/>
      <c r="I254" s="150" t="s">
        <v>540</v>
      </c>
      <c r="J254" s="150"/>
      <c r="K254" s="128" t="s">
        <v>132</v>
      </c>
      <c r="L254" s="128" t="s">
        <v>182</v>
      </c>
    </row>
    <row r="255" spans="1:12" x14ac:dyDescent="0.15">
      <c r="A255" s="146"/>
      <c r="B255" s="147"/>
      <c r="C255" s="148"/>
      <c r="D255" s="148"/>
      <c r="E255" s="148"/>
      <c r="F255" s="148"/>
      <c r="G255" s="148"/>
      <c r="H255" s="149"/>
      <c r="I255" s="150" t="s">
        <v>541</v>
      </c>
      <c r="J255" s="150"/>
      <c r="K255" s="128" t="s">
        <v>183</v>
      </c>
    </row>
    <row r="256" spans="1:12" ht="40.5" x14ac:dyDescent="0.15">
      <c r="A256" s="146"/>
      <c r="B256" s="147"/>
      <c r="C256" s="148"/>
      <c r="D256" s="148"/>
      <c r="E256" s="148"/>
      <c r="F256" s="148" t="s">
        <v>542</v>
      </c>
      <c r="G256" s="148"/>
      <c r="H256" s="149"/>
      <c r="I256" s="150" t="s">
        <v>543</v>
      </c>
      <c r="J256" s="150"/>
      <c r="K256" s="128" t="s">
        <v>132</v>
      </c>
      <c r="L256" s="128" t="s">
        <v>186</v>
      </c>
    </row>
    <row r="257" spans="1:12" x14ac:dyDescent="0.15">
      <c r="A257" s="146"/>
      <c r="B257" s="147"/>
      <c r="C257" s="148"/>
      <c r="D257" s="148"/>
      <c r="E257" s="148"/>
      <c r="F257" s="148"/>
      <c r="G257" s="148"/>
      <c r="H257" s="149"/>
      <c r="I257" s="150" t="s">
        <v>544</v>
      </c>
      <c r="J257" s="150"/>
      <c r="K257" s="128" t="s">
        <v>132</v>
      </c>
      <c r="L257" s="128" t="s">
        <v>141</v>
      </c>
    </row>
    <row r="258" spans="1:12" ht="27" x14ac:dyDescent="0.15">
      <c r="A258" s="146"/>
      <c r="B258" s="147"/>
      <c r="C258" s="148"/>
      <c r="D258" s="148"/>
      <c r="E258" s="148"/>
      <c r="F258" s="148"/>
      <c r="G258" s="148"/>
      <c r="H258" s="149"/>
      <c r="I258" s="150" t="s">
        <v>545</v>
      </c>
      <c r="J258" s="150"/>
      <c r="K258" s="128" t="s">
        <v>183</v>
      </c>
    </row>
    <row r="259" spans="1:12" x14ac:dyDescent="0.15">
      <c r="A259" s="146"/>
      <c r="B259" s="147"/>
      <c r="C259" s="148"/>
      <c r="D259" s="148"/>
      <c r="E259" s="148"/>
      <c r="F259" s="148"/>
      <c r="G259" s="148"/>
      <c r="H259" s="149"/>
      <c r="I259" s="150" t="s">
        <v>546</v>
      </c>
      <c r="J259" s="150"/>
      <c r="K259" s="128" t="s">
        <v>183</v>
      </c>
    </row>
    <row r="260" spans="1:12" ht="27" x14ac:dyDescent="0.15">
      <c r="A260" s="146"/>
      <c r="B260" s="147"/>
      <c r="C260" s="148"/>
      <c r="D260" s="148"/>
      <c r="E260" s="148"/>
      <c r="F260" s="148" t="s">
        <v>547</v>
      </c>
      <c r="G260" s="148"/>
      <c r="H260" s="149"/>
      <c r="I260" s="150" t="s">
        <v>548</v>
      </c>
      <c r="J260" s="150"/>
      <c r="K260" s="128" t="s">
        <v>132</v>
      </c>
      <c r="L260" s="128" t="s">
        <v>141</v>
      </c>
    </row>
    <row r="261" spans="1:12" x14ac:dyDescent="0.15">
      <c r="A261" s="146"/>
      <c r="B261" s="147"/>
      <c r="C261" s="148"/>
      <c r="D261" s="148"/>
      <c r="E261" s="148"/>
      <c r="F261" s="148"/>
      <c r="G261" s="148"/>
      <c r="H261" s="149"/>
      <c r="I261" s="150" t="s">
        <v>549</v>
      </c>
      <c r="J261" s="150"/>
      <c r="K261" s="128" t="s">
        <v>132</v>
      </c>
      <c r="L261" s="128" t="s">
        <v>186</v>
      </c>
    </row>
    <row r="262" spans="1:12" x14ac:dyDescent="0.15">
      <c r="A262" s="146"/>
      <c r="B262" s="147"/>
      <c r="C262" s="148"/>
      <c r="D262" s="148"/>
      <c r="E262" s="148"/>
      <c r="F262" s="148"/>
      <c r="G262" s="148"/>
      <c r="H262" s="149"/>
      <c r="I262" s="150" t="s">
        <v>550</v>
      </c>
      <c r="J262" s="150"/>
      <c r="K262" s="128" t="s">
        <v>183</v>
      </c>
    </row>
    <row r="263" spans="1:12" ht="27" x14ac:dyDescent="0.15">
      <c r="A263" s="146"/>
      <c r="B263" s="147"/>
      <c r="C263" s="148"/>
      <c r="D263" s="148"/>
      <c r="E263" s="148"/>
      <c r="F263" s="148"/>
      <c r="G263" s="148"/>
      <c r="H263" s="149"/>
      <c r="I263" s="150" t="s">
        <v>551</v>
      </c>
      <c r="J263" s="150"/>
      <c r="K263" s="128" t="s">
        <v>183</v>
      </c>
    </row>
    <row r="264" spans="1:12" ht="27" x14ac:dyDescent="0.15">
      <c r="A264" s="146"/>
      <c r="B264" s="147"/>
      <c r="C264" s="148"/>
      <c r="D264" s="148"/>
      <c r="E264" s="148"/>
      <c r="F264" s="148" t="s">
        <v>552</v>
      </c>
      <c r="G264" s="148"/>
      <c r="H264" s="149"/>
      <c r="I264" s="150" t="s">
        <v>553</v>
      </c>
      <c r="J264" s="150"/>
      <c r="K264" s="128" t="s">
        <v>132</v>
      </c>
      <c r="L264" s="128" t="s">
        <v>186</v>
      </c>
    </row>
    <row r="265" spans="1:12" x14ac:dyDescent="0.15">
      <c r="A265" s="146"/>
      <c r="B265" s="147"/>
      <c r="C265" s="148"/>
      <c r="D265" s="148"/>
      <c r="E265" s="148"/>
      <c r="F265" s="148"/>
      <c r="G265" s="148"/>
      <c r="H265" s="149"/>
      <c r="I265" s="150" t="s">
        <v>554</v>
      </c>
      <c r="J265" s="150"/>
      <c r="K265" s="128" t="s">
        <v>132</v>
      </c>
      <c r="L265" s="128" t="s">
        <v>186</v>
      </c>
    </row>
    <row r="266" spans="1:12" x14ac:dyDescent="0.15">
      <c r="A266" s="146"/>
      <c r="B266" s="147"/>
      <c r="C266" s="148"/>
      <c r="D266" s="148"/>
      <c r="E266" s="148"/>
      <c r="F266" s="148"/>
      <c r="G266" s="148"/>
      <c r="H266" s="149"/>
      <c r="I266" s="150" t="s">
        <v>555</v>
      </c>
      <c r="J266" s="150"/>
      <c r="K266" s="128" t="s">
        <v>183</v>
      </c>
    </row>
    <row r="267" spans="1:12" ht="110.45" customHeight="1" x14ac:dyDescent="0.15">
      <c r="A267" s="146"/>
      <c r="B267" s="147"/>
      <c r="C267" s="148"/>
      <c r="D267" s="148"/>
      <c r="E267" s="148" t="s">
        <v>556</v>
      </c>
      <c r="F267" s="148"/>
      <c r="G267" s="148"/>
      <c r="H267" s="149"/>
      <c r="I267" s="150" t="s">
        <v>557</v>
      </c>
      <c r="J267" s="150"/>
      <c r="K267" s="128" t="s">
        <v>183</v>
      </c>
    </row>
    <row r="268" spans="1:12" ht="121.5" x14ac:dyDescent="0.15">
      <c r="A268" s="146"/>
      <c r="B268" s="147"/>
      <c r="C268" s="148"/>
      <c r="D268" s="148"/>
      <c r="E268" s="148"/>
      <c r="F268" s="148" t="s">
        <v>558</v>
      </c>
      <c r="G268" s="148"/>
      <c r="H268" s="149"/>
      <c r="I268" s="150" t="s">
        <v>559</v>
      </c>
      <c r="J268" s="150"/>
      <c r="K268" s="128" t="s">
        <v>183</v>
      </c>
    </row>
    <row r="269" spans="1:12" x14ac:dyDescent="0.15">
      <c r="A269" s="146"/>
      <c r="B269" s="147"/>
      <c r="C269" s="148"/>
      <c r="D269" s="148"/>
      <c r="E269" s="148"/>
      <c r="F269" s="148" t="s">
        <v>560</v>
      </c>
      <c r="G269" s="148"/>
      <c r="H269" s="149"/>
      <c r="I269" s="150"/>
      <c r="J269" s="150"/>
      <c r="K269" s="128" t="s">
        <v>135</v>
      </c>
    </row>
    <row r="270" spans="1:12" ht="325.7" customHeight="1" x14ac:dyDescent="0.15">
      <c r="A270" s="146"/>
      <c r="B270" s="147"/>
      <c r="C270" s="148"/>
      <c r="D270" s="148"/>
      <c r="E270" s="148"/>
      <c r="F270" s="148"/>
      <c r="G270" s="148" t="s">
        <v>561</v>
      </c>
      <c r="H270" s="149"/>
      <c r="I270" s="150" t="s">
        <v>562</v>
      </c>
      <c r="J270" s="150"/>
      <c r="K270" s="128" t="s">
        <v>183</v>
      </c>
    </row>
    <row r="271" spans="1:12" ht="81" x14ac:dyDescent="0.15">
      <c r="A271" s="146"/>
      <c r="B271" s="147"/>
      <c r="C271" s="148"/>
      <c r="D271" s="148"/>
      <c r="E271" s="148"/>
      <c r="F271" s="148"/>
      <c r="G271" s="148" t="s">
        <v>563</v>
      </c>
      <c r="H271" s="149"/>
      <c r="I271" s="150" t="s">
        <v>564</v>
      </c>
      <c r="J271" s="150"/>
      <c r="K271" s="128" t="s">
        <v>183</v>
      </c>
    </row>
    <row r="272" spans="1:12" ht="69" customHeight="1" x14ac:dyDescent="0.15">
      <c r="A272" s="146"/>
      <c r="B272" s="147"/>
      <c r="C272" s="148"/>
      <c r="D272" s="148"/>
      <c r="E272" s="148"/>
      <c r="F272" s="148" t="s">
        <v>565</v>
      </c>
      <c r="G272" s="148"/>
      <c r="H272" s="149"/>
      <c r="I272" s="150" t="s">
        <v>566</v>
      </c>
      <c r="J272" s="150"/>
      <c r="K272" s="128" t="s">
        <v>183</v>
      </c>
    </row>
    <row r="273" spans="1:12" ht="46.35" customHeight="1" x14ac:dyDescent="0.15">
      <c r="A273" s="146"/>
      <c r="B273" s="147"/>
      <c r="C273" s="148"/>
      <c r="D273" s="148"/>
      <c r="E273" s="148"/>
      <c r="F273" s="148" t="s">
        <v>567</v>
      </c>
      <c r="G273" s="148"/>
      <c r="H273" s="149"/>
      <c r="I273" s="150" t="s">
        <v>568</v>
      </c>
      <c r="J273" s="150"/>
      <c r="K273" s="128" t="s">
        <v>183</v>
      </c>
    </row>
    <row r="274" spans="1:12" ht="27" x14ac:dyDescent="0.15">
      <c r="A274" s="146"/>
      <c r="B274" s="147"/>
      <c r="C274" s="148"/>
      <c r="D274" s="148"/>
      <c r="E274" s="148" t="s">
        <v>569</v>
      </c>
      <c r="F274" s="148"/>
      <c r="G274" s="148"/>
      <c r="H274" s="149"/>
      <c r="I274" s="150" t="s">
        <v>570</v>
      </c>
      <c r="J274" s="151"/>
      <c r="K274" s="128" t="s">
        <v>135</v>
      </c>
    </row>
    <row r="275" spans="1:12" ht="27" x14ac:dyDescent="0.15">
      <c r="A275" s="146"/>
      <c r="B275" s="147"/>
      <c r="C275" s="148"/>
      <c r="D275" s="148"/>
      <c r="E275" s="148"/>
      <c r="F275" s="148" t="s">
        <v>571</v>
      </c>
      <c r="G275" s="148"/>
      <c r="H275" s="149"/>
      <c r="I275" s="150" t="s">
        <v>572</v>
      </c>
      <c r="J275" s="150"/>
      <c r="K275" s="128" t="s">
        <v>183</v>
      </c>
    </row>
    <row r="276" spans="1:12" ht="40.5" x14ac:dyDescent="0.15">
      <c r="A276" s="146"/>
      <c r="B276" s="147"/>
      <c r="C276" s="148"/>
      <c r="D276" s="148"/>
      <c r="E276" s="148"/>
      <c r="F276" s="148"/>
      <c r="G276" s="148"/>
      <c r="H276" s="149"/>
      <c r="I276" s="150" t="s">
        <v>573</v>
      </c>
      <c r="J276" s="150"/>
      <c r="K276" s="128" t="s">
        <v>183</v>
      </c>
    </row>
    <row r="277" spans="1:12" ht="27" x14ac:dyDescent="0.15">
      <c r="A277" s="146"/>
      <c r="B277" s="147"/>
      <c r="C277" s="148"/>
      <c r="D277" s="148"/>
      <c r="E277" s="148"/>
      <c r="F277" s="148"/>
      <c r="G277" s="148"/>
      <c r="H277" s="149"/>
      <c r="I277" s="150" t="s">
        <v>574</v>
      </c>
      <c r="J277" s="150"/>
      <c r="K277" s="128" t="s">
        <v>183</v>
      </c>
    </row>
    <row r="278" spans="1:12" ht="54" x14ac:dyDescent="0.15">
      <c r="A278" s="146"/>
      <c r="B278" s="147"/>
      <c r="C278" s="148"/>
      <c r="D278" s="148"/>
      <c r="E278" s="148"/>
      <c r="F278" s="148"/>
      <c r="G278" s="148"/>
      <c r="H278" s="149"/>
      <c r="I278" s="150" t="s">
        <v>575</v>
      </c>
      <c r="J278" s="150"/>
      <c r="K278" s="128" t="s">
        <v>183</v>
      </c>
    </row>
    <row r="279" spans="1:12" ht="27" x14ac:dyDescent="0.15">
      <c r="A279" s="146"/>
      <c r="B279" s="147"/>
      <c r="C279" s="148"/>
      <c r="D279" s="148"/>
      <c r="E279" s="148"/>
      <c r="F279" s="148" t="s">
        <v>576</v>
      </c>
      <c r="G279" s="148"/>
      <c r="H279" s="149"/>
      <c r="I279" s="150" t="s">
        <v>577</v>
      </c>
      <c r="J279" s="150"/>
      <c r="K279" s="128" t="s">
        <v>183</v>
      </c>
    </row>
    <row r="280" spans="1:12" x14ac:dyDescent="0.15">
      <c r="A280" s="146"/>
      <c r="B280" s="147"/>
      <c r="C280" s="148"/>
      <c r="D280" s="148"/>
      <c r="E280" s="148"/>
      <c r="F280" s="148"/>
      <c r="G280" s="148"/>
      <c r="H280" s="149"/>
      <c r="I280" s="150" t="s">
        <v>578</v>
      </c>
      <c r="J280" s="150"/>
      <c r="K280" s="128" t="s">
        <v>183</v>
      </c>
    </row>
    <row r="281" spans="1:12" ht="27" x14ac:dyDescent="0.15">
      <c r="A281" s="146"/>
      <c r="B281" s="147"/>
      <c r="C281" s="148"/>
      <c r="D281" s="148"/>
      <c r="E281" s="148"/>
      <c r="F281" s="148" t="s">
        <v>579</v>
      </c>
      <c r="G281" s="148"/>
      <c r="H281" s="149"/>
      <c r="I281" s="150" t="s">
        <v>582</v>
      </c>
      <c r="J281" s="150"/>
      <c r="K281" s="128" t="s">
        <v>183</v>
      </c>
    </row>
    <row r="282" spans="1:12" ht="27" x14ac:dyDescent="0.15">
      <c r="A282" s="146"/>
      <c r="B282" s="147"/>
      <c r="C282" s="148"/>
      <c r="D282" s="148"/>
      <c r="E282" s="148"/>
      <c r="F282" s="148"/>
      <c r="G282" s="148"/>
      <c r="H282" s="149"/>
      <c r="I282" s="150" t="s">
        <v>583</v>
      </c>
      <c r="J282" s="150"/>
      <c r="K282" s="128" t="s">
        <v>183</v>
      </c>
    </row>
    <row r="283" spans="1:12" ht="27" x14ac:dyDescent="0.15">
      <c r="A283" s="146"/>
      <c r="B283" s="147"/>
      <c r="C283" s="148"/>
      <c r="D283" s="148"/>
      <c r="E283" s="148"/>
      <c r="F283" s="148"/>
      <c r="G283" s="148"/>
      <c r="H283" s="149"/>
      <c r="I283" s="150" t="s">
        <v>584</v>
      </c>
      <c r="J283" s="150"/>
      <c r="K283" s="128" t="s">
        <v>183</v>
      </c>
    </row>
    <row r="284" spans="1:12" x14ac:dyDescent="0.15">
      <c r="A284" s="146"/>
      <c r="B284" s="147"/>
      <c r="C284" s="148"/>
      <c r="D284" s="148"/>
      <c r="E284" s="148"/>
      <c r="F284" s="148"/>
      <c r="G284" s="148"/>
      <c r="H284" s="149"/>
      <c r="I284" s="150" t="s">
        <v>585</v>
      </c>
      <c r="J284" s="150"/>
      <c r="K284" s="128" t="s">
        <v>183</v>
      </c>
    </row>
    <row r="285" spans="1:12" x14ac:dyDescent="0.15">
      <c r="A285" s="146"/>
      <c r="B285" s="147"/>
      <c r="C285" s="148"/>
      <c r="D285" s="148"/>
      <c r="E285" s="148"/>
      <c r="F285" s="148" t="s">
        <v>580</v>
      </c>
      <c r="G285" s="148"/>
      <c r="H285" s="149"/>
      <c r="I285" s="150" t="s">
        <v>586</v>
      </c>
      <c r="J285" s="150"/>
      <c r="K285" s="128" t="s">
        <v>132</v>
      </c>
      <c r="L285" s="128" t="s">
        <v>187</v>
      </c>
    </row>
    <row r="286" spans="1:12" ht="40.5" x14ac:dyDescent="0.15">
      <c r="A286" s="146"/>
      <c r="B286" s="147"/>
      <c r="C286" s="148"/>
      <c r="D286" s="148"/>
      <c r="E286" s="148"/>
      <c r="F286" s="148"/>
      <c r="G286" s="148"/>
      <c r="H286" s="149"/>
      <c r="I286" s="150" t="s">
        <v>587</v>
      </c>
      <c r="J286" s="151"/>
      <c r="K286" s="128" t="s">
        <v>135</v>
      </c>
    </row>
    <row r="287" spans="1:12" x14ac:dyDescent="0.15">
      <c r="A287" s="146"/>
      <c r="B287" s="147"/>
      <c r="C287" s="148"/>
      <c r="D287" s="148"/>
      <c r="E287" s="148"/>
      <c r="F287" s="148" t="s">
        <v>581</v>
      </c>
      <c r="G287" s="148"/>
      <c r="H287" s="149"/>
      <c r="I287" s="150" t="s">
        <v>588</v>
      </c>
      <c r="J287" s="150"/>
      <c r="K287" s="128" t="s">
        <v>183</v>
      </c>
    </row>
    <row r="288" spans="1:12" x14ac:dyDescent="0.15">
      <c r="A288" s="146"/>
      <c r="B288" s="147"/>
      <c r="C288" s="148"/>
      <c r="D288" s="148" t="s">
        <v>589</v>
      </c>
      <c r="E288" s="148"/>
      <c r="F288" s="148"/>
      <c r="G288" s="148"/>
      <c r="H288" s="149"/>
      <c r="I288" s="150"/>
      <c r="J288" s="151"/>
    </row>
    <row r="289" spans="1:12" x14ac:dyDescent="0.15">
      <c r="A289" s="146"/>
      <c r="B289" s="147"/>
      <c r="C289" s="148"/>
      <c r="D289" s="148"/>
      <c r="E289" s="148" t="s">
        <v>590</v>
      </c>
      <c r="F289" s="148"/>
      <c r="G289" s="148"/>
      <c r="H289" s="149"/>
      <c r="I289" s="150"/>
      <c r="J289" s="151"/>
    </row>
    <row r="290" spans="1:12" ht="27" x14ac:dyDescent="0.15">
      <c r="A290" s="146"/>
      <c r="B290" s="147"/>
      <c r="C290" s="148"/>
      <c r="D290" s="148"/>
      <c r="E290" s="148"/>
      <c r="F290" s="148" t="s">
        <v>591</v>
      </c>
      <c r="G290" s="148"/>
      <c r="H290" s="149"/>
      <c r="I290" s="150" t="s">
        <v>597</v>
      </c>
      <c r="J290" s="150"/>
      <c r="K290" s="128" t="s">
        <v>183</v>
      </c>
    </row>
    <row r="291" spans="1:12" ht="27" x14ac:dyDescent="0.15">
      <c r="A291" s="146"/>
      <c r="B291" s="147"/>
      <c r="C291" s="148"/>
      <c r="D291" s="148"/>
      <c r="E291" s="148"/>
      <c r="F291" s="148"/>
      <c r="G291" s="148"/>
      <c r="H291" s="149"/>
      <c r="I291" s="150" t="s">
        <v>598</v>
      </c>
      <c r="J291" s="150"/>
      <c r="K291" s="128" t="s">
        <v>183</v>
      </c>
    </row>
    <row r="292" spans="1:12" ht="27" x14ac:dyDescent="0.15">
      <c r="A292" s="146"/>
      <c r="B292" s="147"/>
      <c r="C292" s="148"/>
      <c r="D292" s="148"/>
      <c r="E292" s="148"/>
      <c r="F292" s="148"/>
      <c r="G292" s="148"/>
      <c r="H292" s="149"/>
      <c r="I292" s="150" t="s">
        <v>599</v>
      </c>
      <c r="J292" s="150"/>
      <c r="K292" s="128" t="s">
        <v>183</v>
      </c>
    </row>
    <row r="293" spans="1:12" x14ac:dyDescent="0.15">
      <c r="A293" s="146"/>
      <c r="B293" s="147"/>
      <c r="C293" s="148"/>
      <c r="D293" s="148"/>
      <c r="E293" s="148"/>
      <c r="F293" s="148"/>
      <c r="G293" s="148"/>
      <c r="H293" s="149"/>
      <c r="I293" s="150" t="s">
        <v>600</v>
      </c>
      <c r="J293" s="150"/>
      <c r="K293" s="128" t="s">
        <v>183</v>
      </c>
    </row>
    <row r="294" spans="1:12" x14ac:dyDescent="0.15">
      <c r="A294" s="146"/>
      <c r="B294" s="147"/>
      <c r="C294" s="148"/>
      <c r="D294" s="148"/>
      <c r="E294" s="148"/>
      <c r="F294" s="148"/>
      <c r="G294" s="148"/>
      <c r="H294" s="149"/>
      <c r="I294" s="150" t="s">
        <v>601</v>
      </c>
      <c r="J294" s="150"/>
      <c r="K294" s="128" t="s">
        <v>183</v>
      </c>
    </row>
    <row r="295" spans="1:12" x14ac:dyDescent="0.15">
      <c r="A295" s="146"/>
      <c r="B295" s="147"/>
      <c r="C295" s="148"/>
      <c r="D295" s="148"/>
      <c r="E295" s="148"/>
      <c r="F295" s="148" t="s">
        <v>592</v>
      </c>
      <c r="G295" s="148"/>
      <c r="H295" s="149"/>
      <c r="I295" s="150" t="s">
        <v>602</v>
      </c>
      <c r="J295" s="150"/>
      <c r="K295" s="128" t="s">
        <v>183</v>
      </c>
    </row>
    <row r="296" spans="1:12" ht="27" x14ac:dyDescent="0.15">
      <c r="A296" s="146"/>
      <c r="B296" s="147"/>
      <c r="C296" s="148"/>
      <c r="D296" s="148"/>
      <c r="E296" s="148"/>
      <c r="F296" s="148"/>
      <c r="G296" s="148"/>
      <c r="H296" s="149"/>
      <c r="I296" s="150" t="s">
        <v>603</v>
      </c>
      <c r="J296" s="150"/>
      <c r="K296" s="128" t="s">
        <v>183</v>
      </c>
    </row>
    <row r="297" spans="1:12" x14ac:dyDescent="0.15">
      <c r="A297" s="146"/>
      <c r="B297" s="147"/>
      <c r="C297" s="148"/>
      <c r="D297" s="148"/>
      <c r="E297" s="148"/>
      <c r="F297" s="148"/>
      <c r="G297" s="148"/>
      <c r="H297" s="149"/>
      <c r="I297" s="150" t="s">
        <v>604</v>
      </c>
      <c r="J297" s="150"/>
      <c r="K297" s="128" t="s">
        <v>183</v>
      </c>
    </row>
    <row r="298" spans="1:12" x14ac:dyDescent="0.15">
      <c r="A298" s="146"/>
      <c r="B298" s="147"/>
      <c r="C298" s="148"/>
      <c r="D298" s="148"/>
      <c r="E298" s="148"/>
      <c r="F298" s="148"/>
      <c r="G298" s="148"/>
      <c r="H298" s="149"/>
      <c r="I298" s="150" t="s">
        <v>605</v>
      </c>
      <c r="J298" s="150"/>
      <c r="K298" s="128" t="s">
        <v>183</v>
      </c>
    </row>
    <row r="299" spans="1:12" x14ac:dyDescent="0.15">
      <c r="A299" s="146"/>
      <c r="B299" s="147"/>
      <c r="C299" s="148"/>
      <c r="D299" s="148"/>
      <c r="E299" s="148"/>
      <c r="F299" s="148" t="s">
        <v>593</v>
      </c>
      <c r="G299" s="148"/>
      <c r="H299" s="149"/>
      <c r="I299" s="150" t="s">
        <v>606</v>
      </c>
      <c r="J299" s="150"/>
      <c r="K299" s="128" t="s">
        <v>183</v>
      </c>
    </row>
    <row r="300" spans="1:12" x14ac:dyDescent="0.15">
      <c r="A300" s="146"/>
      <c r="B300" s="147"/>
      <c r="C300" s="148"/>
      <c r="D300" s="148"/>
      <c r="E300" s="148"/>
      <c r="F300" s="148"/>
      <c r="G300" s="148"/>
      <c r="H300" s="149"/>
      <c r="I300" s="150" t="s">
        <v>607</v>
      </c>
      <c r="J300" s="150"/>
      <c r="K300" s="128" t="s">
        <v>183</v>
      </c>
    </row>
    <row r="301" spans="1:12" x14ac:dyDescent="0.15">
      <c r="A301" s="146"/>
      <c r="B301" s="147"/>
      <c r="C301" s="148"/>
      <c r="D301" s="148"/>
      <c r="E301" s="148"/>
      <c r="F301" s="148"/>
      <c r="G301" s="148"/>
      <c r="H301" s="149"/>
      <c r="I301" s="150" t="s">
        <v>608</v>
      </c>
      <c r="J301" s="150"/>
      <c r="K301" s="128" t="s">
        <v>183</v>
      </c>
    </row>
    <row r="302" spans="1:12" x14ac:dyDescent="0.15">
      <c r="A302" s="146"/>
      <c r="B302" s="147"/>
      <c r="C302" s="148"/>
      <c r="D302" s="148"/>
      <c r="E302" s="148"/>
      <c r="F302" s="148"/>
      <c r="G302" s="148"/>
      <c r="H302" s="149"/>
      <c r="I302" s="150" t="s">
        <v>609</v>
      </c>
      <c r="J302" s="150"/>
      <c r="K302" s="128" t="s">
        <v>183</v>
      </c>
    </row>
    <row r="303" spans="1:12" ht="27" x14ac:dyDescent="0.15">
      <c r="A303" s="146"/>
      <c r="B303" s="147"/>
      <c r="C303" s="148"/>
      <c r="D303" s="148"/>
      <c r="E303" s="148"/>
      <c r="F303" s="148" t="s">
        <v>594</v>
      </c>
      <c r="G303" s="148"/>
      <c r="H303" s="149"/>
      <c r="I303" s="150" t="s">
        <v>610</v>
      </c>
      <c r="J303" s="150"/>
      <c r="K303" s="128" t="s">
        <v>132</v>
      </c>
      <c r="L303" s="128" t="s">
        <v>186</v>
      </c>
    </row>
    <row r="304" spans="1:12" x14ac:dyDescent="0.15">
      <c r="A304" s="146"/>
      <c r="B304" s="147"/>
      <c r="C304" s="148"/>
      <c r="D304" s="148"/>
      <c r="E304" s="148"/>
      <c r="F304" s="148"/>
      <c r="G304" s="148"/>
      <c r="H304" s="149"/>
      <c r="I304" s="150" t="s">
        <v>611</v>
      </c>
      <c r="J304" s="150"/>
      <c r="K304" s="128" t="s">
        <v>183</v>
      </c>
      <c r="L304" s="128" t="s">
        <v>186</v>
      </c>
    </row>
    <row r="305" spans="1:12" x14ac:dyDescent="0.15">
      <c r="A305" s="146"/>
      <c r="B305" s="147"/>
      <c r="C305" s="148"/>
      <c r="D305" s="148"/>
      <c r="E305" s="148"/>
      <c r="F305" s="148"/>
      <c r="G305" s="148"/>
      <c r="H305" s="149"/>
      <c r="I305" s="150" t="s">
        <v>612</v>
      </c>
      <c r="J305" s="150"/>
      <c r="K305" s="128" t="s">
        <v>183</v>
      </c>
    </row>
    <row r="306" spans="1:12" x14ac:dyDescent="0.15">
      <c r="A306" s="146"/>
      <c r="B306" s="147"/>
      <c r="C306" s="148"/>
      <c r="D306" s="148"/>
      <c r="E306" s="148"/>
      <c r="F306" s="148"/>
      <c r="G306" s="148"/>
      <c r="H306" s="149"/>
      <c r="I306" s="150" t="s">
        <v>613</v>
      </c>
      <c r="J306" s="150"/>
      <c r="K306" s="128" t="s">
        <v>183</v>
      </c>
    </row>
    <row r="307" spans="1:12" x14ac:dyDescent="0.15">
      <c r="A307" s="146"/>
      <c r="B307" s="147"/>
      <c r="C307" s="148"/>
      <c r="D307" s="148"/>
      <c r="E307" s="148"/>
      <c r="F307" s="148" t="s">
        <v>595</v>
      </c>
      <c r="G307" s="148"/>
      <c r="H307" s="149"/>
      <c r="I307" s="150" t="s">
        <v>614</v>
      </c>
      <c r="J307" s="150"/>
      <c r="K307" s="128" t="s">
        <v>183</v>
      </c>
    </row>
    <row r="308" spans="1:12" x14ac:dyDescent="0.15">
      <c r="A308" s="146"/>
      <c r="B308" s="147"/>
      <c r="C308" s="148"/>
      <c r="D308" s="148"/>
      <c r="E308" s="148"/>
      <c r="F308" s="148"/>
      <c r="G308" s="148"/>
      <c r="H308" s="149"/>
      <c r="I308" s="150" t="s">
        <v>615</v>
      </c>
      <c r="J308" s="150"/>
      <c r="K308" s="128" t="s">
        <v>183</v>
      </c>
    </row>
    <row r="309" spans="1:12" x14ac:dyDescent="0.15">
      <c r="A309" s="146"/>
      <c r="B309" s="147"/>
      <c r="C309" s="148"/>
      <c r="D309" s="148"/>
      <c r="E309" s="148"/>
      <c r="F309" s="148"/>
      <c r="G309" s="148"/>
      <c r="H309" s="149"/>
      <c r="I309" s="150" t="s">
        <v>616</v>
      </c>
      <c r="J309" s="150"/>
      <c r="K309" s="128" t="s">
        <v>183</v>
      </c>
    </row>
    <row r="310" spans="1:12" x14ac:dyDescent="0.15">
      <c r="A310" s="146"/>
      <c r="B310" s="147"/>
      <c r="C310" s="148"/>
      <c r="D310" s="148"/>
      <c r="E310" s="148"/>
      <c r="F310" s="148"/>
      <c r="G310" s="148"/>
      <c r="H310" s="149"/>
      <c r="I310" s="150" t="s">
        <v>617</v>
      </c>
      <c r="J310" s="150"/>
      <c r="K310" s="128" t="s">
        <v>183</v>
      </c>
    </row>
    <row r="311" spans="1:12" x14ac:dyDescent="0.15">
      <c r="A311" s="146"/>
      <c r="B311" s="147"/>
      <c r="C311" s="148"/>
      <c r="D311" s="148"/>
      <c r="E311" s="148"/>
      <c r="F311" s="148"/>
      <c r="G311" s="148"/>
      <c r="H311" s="149"/>
      <c r="I311" s="150" t="s">
        <v>618</v>
      </c>
      <c r="J311" s="150"/>
      <c r="K311" s="128" t="s">
        <v>183</v>
      </c>
    </row>
    <row r="312" spans="1:12" x14ac:dyDescent="0.15">
      <c r="A312" s="146"/>
      <c r="B312" s="147"/>
      <c r="C312" s="148"/>
      <c r="D312" s="148"/>
      <c r="E312" s="148"/>
      <c r="F312" s="148"/>
      <c r="G312" s="148"/>
      <c r="H312" s="149"/>
      <c r="I312" s="150" t="s">
        <v>619</v>
      </c>
      <c r="J312" s="150"/>
      <c r="K312" s="128" t="s">
        <v>183</v>
      </c>
    </row>
    <row r="313" spans="1:12" x14ac:dyDescent="0.15">
      <c r="A313" s="146"/>
      <c r="B313" s="147"/>
      <c r="C313" s="148"/>
      <c r="D313" s="148"/>
      <c r="E313" s="148"/>
      <c r="F313" s="148" t="s">
        <v>596</v>
      </c>
      <c r="G313" s="148"/>
      <c r="H313" s="149"/>
      <c r="I313" s="150" t="s">
        <v>620</v>
      </c>
      <c r="J313" s="150"/>
      <c r="K313" s="128" t="s">
        <v>183</v>
      </c>
    </row>
    <row r="314" spans="1:12" x14ac:dyDescent="0.15">
      <c r="A314" s="146"/>
      <c r="B314" s="147"/>
      <c r="C314" s="148"/>
      <c r="D314" s="148"/>
      <c r="E314" s="148"/>
      <c r="F314" s="148"/>
      <c r="G314" s="148"/>
      <c r="H314" s="149"/>
      <c r="I314" s="150" t="s">
        <v>621</v>
      </c>
      <c r="J314" s="150"/>
      <c r="K314" s="128" t="s">
        <v>132</v>
      </c>
      <c r="L314" s="128" t="s">
        <v>186</v>
      </c>
    </row>
    <row r="315" spans="1:12" x14ac:dyDescent="0.15">
      <c r="A315" s="146"/>
      <c r="B315" s="147"/>
      <c r="C315" s="148"/>
      <c r="D315" s="148"/>
      <c r="E315" s="148"/>
      <c r="F315" s="148"/>
      <c r="G315" s="148"/>
      <c r="H315" s="149"/>
      <c r="I315" s="150" t="s">
        <v>622</v>
      </c>
      <c r="J315" s="150"/>
      <c r="K315" s="128" t="s">
        <v>132</v>
      </c>
      <c r="L315" s="128" t="s">
        <v>147</v>
      </c>
    </row>
    <row r="316" spans="1:12" x14ac:dyDescent="0.15">
      <c r="A316" s="146"/>
      <c r="B316" s="147"/>
      <c r="C316" s="148"/>
      <c r="D316" s="148"/>
      <c r="E316" s="148"/>
      <c r="F316" s="148"/>
      <c r="G316" s="148"/>
      <c r="H316" s="149"/>
      <c r="I316" s="150" t="s">
        <v>623</v>
      </c>
      <c r="J316" s="150"/>
      <c r="K316" s="128" t="s">
        <v>183</v>
      </c>
    </row>
    <row r="317" spans="1:12" x14ac:dyDescent="0.15">
      <c r="A317" s="146"/>
      <c r="B317" s="147"/>
      <c r="C317" s="148"/>
      <c r="D317" s="148"/>
      <c r="E317" s="148"/>
      <c r="F317" s="148"/>
      <c r="G317" s="148"/>
      <c r="H317" s="149"/>
      <c r="I317" s="150" t="s">
        <v>624</v>
      </c>
      <c r="J317" s="150"/>
      <c r="K317" s="128" t="s">
        <v>183</v>
      </c>
    </row>
    <row r="318" spans="1:12" x14ac:dyDescent="0.15">
      <c r="A318" s="146"/>
      <c r="B318" s="147"/>
      <c r="C318" s="148"/>
      <c r="D318" s="148"/>
      <c r="E318" s="148" t="s">
        <v>625</v>
      </c>
      <c r="F318" s="148"/>
      <c r="G318" s="148"/>
      <c r="H318" s="149"/>
      <c r="I318" s="150"/>
      <c r="J318" s="151"/>
    </row>
    <row r="319" spans="1:12" x14ac:dyDescent="0.15">
      <c r="A319" s="146"/>
      <c r="B319" s="147"/>
      <c r="C319" s="148"/>
      <c r="D319" s="148"/>
      <c r="E319" s="148"/>
      <c r="F319" s="148" t="s">
        <v>626</v>
      </c>
      <c r="G319" s="148"/>
      <c r="H319" s="149"/>
      <c r="I319" s="150" t="s">
        <v>188</v>
      </c>
      <c r="J319" s="150"/>
      <c r="K319" s="128" t="s">
        <v>132</v>
      </c>
      <c r="L319" s="128" t="s">
        <v>186</v>
      </c>
    </row>
    <row r="320" spans="1:12" x14ac:dyDescent="0.15">
      <c r="A320" s="146"/>
      <c r="B320" s="147"/>
      <c r="C320" s="148"/>
      <c r="D320" s="148"/>
      <c r="E320" s="148"/>
      <c r="F320" s="148"/>
      <c r="G320" s="148"/>
      <c r="H320" s="149"/>
      <c r="I320" s="150" t="s">
        <v>627</v>
      </c>
      <c r="J320" s="150"/>
      <c r="K320" s="128" t="s">
        <v>132</v>
      </c>
      <c r="L320" s="128" t="s">
        <v>147</v>
      </c>
    </row>
    <row r="321" spans="1:12" x14ac:dyDescent="0.15">
      <c r="A321" s="146"/>
      <c r="B321" s="147"/>
      <c r="C321" s="148"/>
      <c r="D321" s="148"/>
      <c r="E321" s="148"/>
      <c r="F321" s="148"/>
      <c r="G321" s="148"/>
      <c r="H321" s="149"/>
      <c r="I321" s="150" t="s">
        <v>189</v>
      </c>
      <c r="J321" s="150"/>
      <c r="K321" s="128" t="s">
        <v>132</v>
      </c>
      <c r="L321" s="128" t="s">
        <v>182</v>
      </c>
    </row>
    <row r="322" spans="1:12" x14ac:dyDescent="0.15">
      <c r="A322" s="146"/>
      <c r="B322" s="147"/>
      <c r="C322" s="148"/>
      <c r="D322" s="148"/>
      <c r="E322" s="148"/>
      <c r="F322" s="148"/>
      <c r="G322" s="148"/>
      <c r="H322" s="149"/>
      <c r="I322" s="150" t="s">
        <v>628</v>
      </c>
      <c r="J322" s="150"/>
      <c r="K322" s="128" t="s">
        <v>132</v>
      </c>
      <c r="L322" s="128" t="s">
        <v>182</v>
      </c>
    </row>
    <row r="323" spans="1:12" x14ac:dyDescent="0.15">
      <c r="A323" s="146"/>
      <c r="B323" s="147"/>
      <c r="C323" s="148"/>
      <c r="D323" s="148"/>
      <c r="E323" s="148"/>
      <c r="F323" s="148"/>
      <c r="G323" s="148"/>
      <c r="H323" s="149"/>
      <c r="I323" s="150" t="s">
        <v>629</v>
      </c>
      <c r="J323" s="150"/>
      <c r="K323" s="128" t="s">
        <v>183</v>
      </c>
    </row>
    <row r="324" spans="1:12" x14ac:dyDescent="0.15">
      <c r="A324" s="146"/>
      <c r="B324" s="147"/>
      <c r="C324" s="148"/>
      <c r="D324" s="148"/>
      <c r="E324" s="148"/>
      <c r="F324" s="148"/>
      <c r="G324" s="148"/>
      <c r="H324" s="149"/>
      <c r="I324" s="150" t="s">
        <v>630</v>
      </c>
      <c r="J324" s="150"/>
      <c r="K324" s="128" t="s">
        <v>183</v>
      </c>
    </row>
    <row r="325" spans="1:12" ht="27" x14ac:dyDescent="0.15">
      <c r="A325" s="146"/>
      <c r="B325" s="147"/>
      <c r="C325" s="148"/>
      <c r="D325" s="148"/>
      <c r="E325" s="148"/>
      <c r="F325" s="148"/>
      <c r="G325" s="148"/>
      <c r="H325" s="149"/>
      <c r="I325" s="150" t="s">
        <v>631</v>
      </c>
      <c r="J325" s="150"/>
      <c r="K325" s="128" t="s">
        <v>183</v>
      </c>
    </row>
    <row r="326" spans="1:12" x14ac:dyDescent="0.15">
      <c r="A326" s="146"/>
      <c r="B326" s="147"/>
      <c r="C326" s="148"/>
      <c r="D326" s="148"/>
      <c r="E326" s="148"/>
      <c r="F326" s="148"/>
      <c r="G326" s="148"/>
      <c r="H326" s="149"/>
      <c r="I326" s="150" t="s">
        <v>632</v>
      </c>
      <c r="J326" s="150"/>
      <c r="K326" s="128" t="s">
        <v>183</v>
      </c>
    </row>
    <row r="327" spans="1:12" ht="27" x14ac:dyDescent="0.15">
      <c r="A327" s="146"/>
      <c r="B327" s="147"/>
      <c r="C327" s="148"/>
      <c r="D327" s="148"/>
      <c r="E327" s="148"/>
      <c r="F327" s="148"/>
      <c r="G327" s="148"/>
      <c r="H327" s="149"/>
      <c r="I327" s="150" t="s">
        <v>633</v>
      </c>
      <c r="J327" s="150"/>
      <c r="K327" s="128" t="s">
        <v>183</v>
      </c>
    </row>
    <row r="328" spans="1:12" x14ac:dyDescent="0.15">
      <c r="A328" s="146"/>
      <c r="B328" s="147"/>
      <c r="C328" s="148"/>
      <c r="D328" s="148"/>
      <c r="E328" s="148"/>
      <c r="F328" s="148"/>
      <c r="G328" s="148"/>
      <c r="H328" s="149"/>
      <c r="I328" s="150" t="s">
        <v>634</v>
      </c>
      <c r="J328" s="150"/>
      <c r="K328" s="128" t="s">
        <v>183</v>
      </c>
    </row>
    <row r="329" spans="1:12" x14ac:dyDescent="0.15">
      <c r="A329" s="146"/>
      <c r="B329" s="147"/>
      <c r="C329" s="148"/>
      <c r="D329" s="148"/>
      <c r="E329" s="148"/>
      <c r="F329" s="148"/>
      <c r="G329" s="148"/>
      <c r="H329" s="149"/>
      <c r="I329" s="150" t="s">
        <v>635</v>
      </c>
      <c r="J329" s="150"/>
      <c r="K329" s="128" t="s">
        <v>183</v>
      </c>
    </row>
    <row r="330" spans="1:12" x14ac:dyDescent="0.15">
      <c r="A330" s="146"/>
      <c r="B330" s="147"/>
      <c r="C330" s="148"/>
      <c r="D330" s="148"/>
      <c r="E330" s="148"/>
      <c r="F330" s="148"/>
      <c r="G330" s="148"/>
      <c r="H330" s="149"/>
      <c r="I330" s="150" t="s">
        <v>636</v>
      </c>
      <c r="J330" s="150"/>
      <c r="K330" s="128" t="s">
        <v>132</v>
      </c>
      <c r="L330" s="128" t="s">
        <v>182</v>
      </c>
    </row>
    <row r="331" spans="1:12" x14ac:dyDescent="0.15">
      <c r="A331" s="146"/>
      <c r="B331" s="147"/>
      <c r="C331" s="148"/>
      <c r="D331" s="148"/>
      <c r="E331" s="148"/>
      <c r="F331" s="148" t="s">
        <v>638</v>
      </c>
      <c r="G331" s="148"/>
      <c r="H331" s="149"/>
      <c r="I331" s="150" t="s">
        <v>637</v>
      </c>
      <c r="J331" s="150"/>
      <c r="K331" s="128" t="s">
        <v>132</v>
      </c>
      <c r="L331" s="128" t="s">
        <v>182</v>
      </c>
    </row>
    <row r="332" spans="1:12" x14ac:dyDescent="0.15">
      <c r="A332" s="146"/>
      <c r="B332" s="147"/>
      <c r="C332" s="148"/>
      <c r="D332" s="148"/>
      <c r="E332" s="148"/>
      <c r="F332" s="148"/>
      <c r="G332" s="148"/>
      <c r="H332" s="149"/>
      <c r="I332" s="150" t="s">
        <v>639</v>
      </c>
      <c r="J332" s="150"/>
      <c r="K332" s="128" t="s">
        <v>183</v>
      </c>
    </row>
    <row r="333" spans="1:12" x14ac:dyDescent="0.15">
      <c r="A333" s="146"/>
      <c r="B333" s="147"/>
      <c r="C333" s="148"/>
      <c r="D333" s="148"/>
      <c r="E333" s="148"/>
      <c r="F333" s="148"/>
      <c r="G333" s="148"/>
      <c r="H333" s="149"/>
      <c r="I333" s="150" t="s">
        <v>640</v>
      </c>
      <c r="J333" s="150"/>
      <c r="K333" s="128" t="s">
        <v>183</v>
      </c>
    </row>
    <row r="334" spans="1:12" x14ac:dyDescent="0.15">
      <c r="A334" s="146"/>
      <c r="B334" s="147"/>
      <c r="C334" s="148"/>
      <c r="D334" s="148"/>
      <c r="E334" s="148"/>
      <c r="F334" s="148" t="s">
        <v>641</v>
      </c>
      <c r="G334" s="148"/>
      <c r="H334" s="149"/>
      <c r="I334" s="150" t="s">
        <v>642</v>
      </c>
      <c r="J334" s="150"/>
      <c r="K334" s="128" t="s">
        <v>132</v>
      </c>
      <c r="L334" s="128" t="s">
        <v>182</v>
      </c>
    </row>
    <row r="335" spans="1:12" x14ac:dyDescent="0.15">
      <c r="A335" s="146"/>
      <c r="B335" s="147"/>
      <c r="C335" s="148"/>
      <c r="D335" s="148"/>
      <c r="E335" s="148"/>
      <c r="F335" s="148"/>
      <c r="G335" s="148"/>
      <c r="H335" s="149"/>
      <c r="I335" s="150" t="s">
        <v>643</v>
      </c>
      <c r="J335" s="150"/>
      <c r="K335" s="128" t="s">
        <v>132</v>
      </c>
      <c r="L335" s="128" t="s">
        <v>182</v>
      </c>
    </row>
    <row r="336" spans="1:12" x14ac:dyDescent="0.15">
      <c r="A336" s="146"/>
      <c r="B336" s="147"/>
      <c r="C336" s="148"/>
      <c r="D336" s="148"/>
      <c r="E336" s="148"/>
      <c r="F336" s="148"/>
      <c r="G336" s="148"/>
      <c r="H336" s="149"/>
      <c r="I336" s="150" t="s">
        <v>190</v>
      </c>
      <c r="J336" s="150"/>
      <c r="K336" s="128" t="s">
        <v>132</v>
      </c>
      <c r="L336" s="128" t="s">
        <v>182</v>
      </c>
    </row>
    <row r="337" spans="1:12" x14ac:dyDescent="0.15">
      <c r="A337" s="146"/>
      <c r="B337" s="147"/>
      <c r="C337" s="148"/>
      <c r="D337" s="148"/>
      <c r="E337" s="148"/>
      <c r="F337" s="148"/>
      <c r="G337" s="148"/>
      <c r="H337" s="149"/>
      <c r="I337" s="150" t="s">
        <v>644</v>
      </c>
      <c r="J337" s="150"/>
      <c r="K337" s="128" t="s">
        <v>183</v>
      </c>
    </row>
    <row r="338" spans="1:12" ht="24.6" customHeight="1" x14ac:dyDescent="0.15">
      <c r="A338" s="146"/>
      <c r="B338" s="147"/>
      <c r="C338" s="148"/>
      <c r="D338" s="148"/>
      <c r="E338" s="148"/>
      <c r="F338" s="148"/>
      <c r="G338" s="148"/>
      <c r="H338" s="149"/>
      <c r="I338" s="150" t="s">
        <v>645</v>
      </c>
      <c r="J338" s="150"/>
      <c r="K338" s="128" t="s">
        <v>183</v>
      </c>
    </row>
    <row r="339" spans="1:12" x14ac:dyDescent="0.15">
      <c r="A339" s="146"/>
      <c r="B339" s="147"/>
      <c r="C339" s="148"/>
      <c r="D339" s="148"/>
      <c r="E339" s="148"/>
      <c r="F339" s="148"/>
      <c r="G339" s="148"/>
      <c r="H339" s="149"/>
      <c r="I339" s="150" t="s">
        <v>646</v>
      </c>
      <c r="J339" s="150"/>
      <c r="K339" s="128" t="s">
        <v>183</v>
      </c>
    </row>
    <row r="340" spans="1:12" x14ac:dyDescent="0.15">
      <c r="A340" s="146"/>
      <c r="B340" s="147"/>
      <c r="C340" s="148"/>
      <c r="D340" s="148"/>
      <c r="E340" s="148"/>
      <c r="F340" s="148"/>
      <c r="G340" s="148"/>
      <c r="H340" s="149"/>
      <c r="I340" s="150" t="s">
        <v>647</v>
      </c>
      <c r="J340" s="150"/>
      <c r="K340" s="128" t="s">
        <v>183</v>
      </c>
    </row>
    <row r="341" spans="1:12" x14ac:dyDescent="0.15">
      <c r="A341" s="146"/>
      <c r="B341" s="147"/>
      <c r="C341" s="148"/>
      <c r="D341" s="148"/>
      <c r="E341" s="148"/>
      <c r="F341" s="148"/>
      <c r="G341" s="148"/>
      <c r="H341" s="149"/>
      <c r="I341" s="150" t="s">
        <v>648</v>
      </c>
      <c r="J341" s="150"/>
      <c r="K341" s="128" t="s">
        <v>132</v>
      </c>
      <c r="L341" s="128" t="s">
        <v>141</v>
      </c>
    </row>
    <row r="342" spans="1:12" x14ac:dyDescent="0.15">
      <c r="A342" s="146"/>
      <c r="B342" s="147"/>
      <c r="C342" s="148"/>
      <c r="D342" s="148"/>
      <c r="E342" s="148"/>
      <c r="F342" s="148" t="s">
        <v>649</v>
      </c>
      <c r="G342" s="148"/>
      <c r="H342" s="149"/>
      <c r="I342" s="150" t="s">
        <v>650</v>
      </c>
      <c r="J342" s="150"/>
      <c r="K342" s="128" t="s">
        <v>132</v>
      </c>
      <c r="L342" s="128" t="s">
        <v>182</v>
      </c>
    </row>
    <row r="343" spans="1:12" x14ac:dyDescent="0.15">
      <c r="A343" s="146"/>
      <c r="B343" s="147"/>
      <c r="C343" s="148"/>
      <c r="D343" s="148"/>
      <c r="E343" s="148"/>
      <c r="F343" s="148"/>
      <c r="G343" s="148"/>
      <c r="H343" s="149"/>
      <c r="I343" s="150" t="s">
        <v>191</v>
      </c>
      <c r="J343" s="150"/>
      <c r="K343" s="128" t="s">
        <v>132</v>
      </c>
      <c r="L343" s="128" t="s">
        <v>182</v>
      </c>
    </row>
    <row r="344" spans="1:12" x14ac:dyDescent="0.15">
      <c r="A344" s="146"/>
      <c r="B344" s="147"/>
      <c r="C344" s="148"/>
      <c r="D344" s="148"/>
      <c r="E344" s="148"/>
      <c r="F344" s="148"/>
      <c r="G344" s="148"/>
      <c r="H344" s="149"/>
      <c r="I344" s="150" t="s">
        <v>651</v>
      </c>
      <c r="J344" s="150"/>
      <c r="K344" s="128" t="s">
        <v>183</v>
      </c>
    </row>
    <row r="345" spans="1:12" x14ac:dyDescent="0.15">
      <c r="A345" s="146"/>
      <c r="B345" s="147"/>
      <c r="C345" s="148"/>
      <c r="D345" s="148"/>
      <c r="E345" s="148"/>
      <c r="F345" s="148"/>
      <c r="G345" s="148"/>
      <c r="H345" s="149"/>
      <c r="I345" s="150" t="s">
        <v>652</v>
      </c>
      <c r="J345" s="150"/>
      <c r="K345" s="128" t="s">
        <v>132</v>
      </c>
      <c r="L345" s="128" t="s">
        <v>192</v>
      </c>
    </row>
    <row r="346" spans="1:12" x14ac:dyDescent="0.15">
      <c r="A346" s="146"/>
      <c r="B346" s="147"/>
      <c r="C346" s="148"/>
      <c r="D346" s="148"/>
      <c r="E346" s="148"/>
      <c r="F346" s="148"/>
      <c r="G346" s="148"/>
      <c r="H346" s="149"/>
      <c r="I346" s="150" t="s">
        <v>653</v>
      </c>
      <c r="J346" s="150"/>
      <c r="K346" s="128" t="s">
        <v>183</v>
      </c>
    </row>
    <row r="347" spans="1:12" x14ac:dyDescent="0.15">
      <c r="A347" s="146"/>
      <c r="B347" s="147"/>
      <c r="C347" s="148"/>
      <c r="D347" s="148"/>
      <c r="E347" s="148"/>
      <c r="F347" s="148"/>
      <c r="G347" s="148"/>
      <c r="H347" s="149"/>
      <c r="I347" s="150" t="s">
        <v>654</v>
      </c>
      <c r="J347" s="150"/>
      <c r="K347" s="128" t="s">
        <v>183</v>
      </c>
    </row>
    <row r="348" spans="1:12" x14ac:dyDescent="0.15">
      <c r="A348" s="146"/>
      <c r="B348" s="147"/>
      <c r="C348" s="148"/>
      <c r="D348" s="148"/>
      <c r="E348" s="148"/>
      <c r="F348" s="148"/>
      <c r="G348" s="148"/>
      <c r="H348" s="149"/>
      <c r="I348" s="150" t="s">
        <v>655</v>
      </c>
      <c r="J348" s="150"/>
      <c r="K348" s="128" t="s">
        <v>132</v>
      </c>
      <c r="L348" s="128" t="s">
        <v>192</v>
      </c>
    </row>
    <row r="349" spans="1:12" x14ac:dyDescent="0.15">
      <c r="A349" s="146"/>
      <c r="B349" s="147"/>
      <c r="C349" s="148"/>
      <c r="D349" s="148"/>
      <c r="E349" s="148"/>
      <c r="F349" s="148" t="s">
        <v>656</v>
      </c>
      <c r="G349" s="148"/>
      <c r="H349" s="149"/>
      <c r="I349" s="150" t="s">
        <v>193</v>
      </c>
      <c r="J349" s="150"/>
      <c r="K349" s="128" t="s">
        <v>132</v>
      </c>
      <c r="L349" s="128" t="s">
        <v>182</v>
      </c>
    </row>
    <row r="350" spans="1:12" x14ac:dyDescent="0.15">
      <c r="A350" s="146"/>
      <c r="B350" s="147"/>
      <c r="C350" s="148"/>
      <c r="D350" s="148"/>
      <c r="E350" s="148"/>
      <c r="F350" s="148"/>
      <c r="G350" s="148"/>
      <c r="H350" s="149"/>
      <c r="I350" s="150" t="s">
        <v>657</v>
      </c>
      <c r="J350" s="150"/>
      <c r="K350" s="128" t="s">
        <v>132</v>
      </c>
      <c r="L350" s="128" t="s">
        <v>182</v>
      </c>
    </row>
    <row r="351" spans="1:12" x14ac:dyDescent="0.15">
      <c r="A351" s="146"/>
      <c r="B351" s="147"/>
      <c r="C351" s="148"/>
      <c r="D351" s="148"/>
      <c r="E351" s="148"/>
      <c r="F351" s="148"/>
      <c r="G351" s="148"/>
      <c r="H351" s="149"/>
      <c r="I351" s="150" t="s">
        <v>189</v>
      </c>
      <c r="J351" s="150"/>
      <c r="K351" s="128" t="s">
        <v>132</v>
      </c>
      <c r="L351" s="128" t="s">
        <v>182</v>
      </c>
    </row>
    <row r="352" spans="1:12" x14ac:dyDescent="0.15">
      <c r="A352" s="146"/>
      <c r="B352" s="147"/>
      <c r="C352" s="148"/>
      <c r="D352" s="148"/>
      <c r="E352" s="148"/>
      <c r="F352" s="148"/>
      <c r="G352" s="148"/>
      <c r="H352" s="149"/>
      <c r="I352" s="150" t="s">
        <v>658</v>
      </c>
      <c r="J352" s="150"/>
      <c r="K352" s="128" t="s">
        <v>183</v>
      </c>
    </row>
    <row r="353" spans="1:12" ht="27" x14ac:dyDescent="0.15">
      <c r="A353" s="146"/>
      <c r="B353" s="147"/>
      <c r="C353" s="148"/>
      <c r="D353" s="148"/>
      <c r="E353" s="148"/>
      <c r="F353" s="148"/>
      <c r="G353" s="148"/>
      <c r="H353" s="149"/>
      <c r="I353" s="150" t="s">
        <v>659</v>
      </c>
      <c r="J353" s="150"/>
      <c r="K353" s="128" t="s">
        <v>183</v>
      </c>
    </row>
    <row r="354" spans="1:12" x14ac:dyDescent="0.15">
      <c r="A354" s="146"/>
      <c r="B354" s="147"/>
      <c r="C354" s="148"/>
      <c r="D354" s="148"/>
      <c r="E354" s="148"/>
      <c r="F354" s="148"/>
      <c r="G354" s="148"/>
      <c r="H354" s="149"/>
      <c r="I354" s="150" t="s">
        <v>660</v>
      </c>
      <c r="J354" s="150"/>
      <c r="K354" s="128" t="s">
        <v>183</v>
      </c>
    </row>
    <row r="355" spans="1:12" ht="27" x14ac:dyDescent="0.15">
      <c r="A355" s="146"/>
      <c r="B355" s="147"/>
      <c r="C355" s="148"/>
      <c r="D355" s="148"/>
      <c r="E355" s="148"/>
      <c r="F355" s="148"/>
      <c r="G355" s="148"/>
      <c r="H355" s="149"/>
      <c r="I355" s="150" t="s">
        <v>661</v>
      </c>
      <c r="J355" s="150"/>
      <c r="K355" s="128" t="s">
        <v>132</v>
      </c>
      <c r="L355" s="128" t="s">
        <v>182</v>
      </c>
    </row>
    <row r="356" spans="1:12" x14ac:dyDescent="0.15">
      <c r="A356" s="146"/>
      <c r="B356" s="147"/>
      <c r="C356" s="148"/>
      <c r="D356" s="148"/>
      <c r="E356" s="148"/>
      <c r="F356" s="148"/>
      <c r="G356" s="148"/>
      <c r="H356" s="149"/>
      <c r="I356" s="150" t="s">
        <v>662</v>
      </c>
      <c r="J356" s="150"/>
      <c r="K356" s="128" t="s">
        <v>183</v>
      </c>
    </row>
    <row r="357" spans="1:12" x14ac:dyDescent="0.15">
      <c r="A357" s="146"/>
      <c r="B357" s="147"/>
      <c r="C357" s="148"/>
      <c r="D357" s="148"/>
      <c r="E357" s="148"/>
      <c r="F357" s="148" t="s">
        <v>663</v>
      </c>
      <c r="G357" s="148"/>
      <c r="H357" s="149"/>
      <c r="I357" s="150" t="s">
        <v>657</v>
      </c>
      <c r="J357" s="150"/>
      <c r="K357" s="128" t="s">
        <v>132</v>
      </c>
      <c r="L357" s="128" t="s">
        <v>182</v>
      </c>
    </row>
    <row r="358" spans="1:12" x14ac:dyDescent="0.15">
      <c r="A358" s="146"/>
      <c r="B358" s="147"/>
      <c r="C358" s="148"/>
      <c r="D358" s="148"/>
      <c r="E358" s="148"/>
      <c r="F358" s="148"/>
      <c r="G358" s="148"/>
      <c r="H358" s="149"/>
      <c r="I358" s="150" t="s">
        <v>664</v>
      </c>
      <c r="J358" s="150"/>
      <c r="K358" s="128" t="s">
        <v>132</v>
      </c>
      <c r="L358" s="128" t="s">
        <v>182</v>
      </c>
    </row>
    <row r="359" spans="1:12" x14ac:dyDescent="0.15">
      <c r="A359" s="146"/>
      <c r="B359" s="147"/>
      <c r="C359" s="148"/>
      <c r="D359" s="148"/>
      <c r="E359" s="148"/>
      <c r="F359" s="148"/>
      <c r="G359" s="148"/>
      <c r="H359" s="149"/>
      <c r="I359" s="150" t="s">
        <v>194</v>
      </c>
      <c r="J359" s="150"/>
      <c r="K359" s="128" t="s">
        <v>132</v>
      </c>
      <c r="L359" s="128" t="s">
        <v>182</v>
      </c>
    </row>
    <row r="360" spans="1:12" x14ac:dyDescent="0.15">
      <c r="A360" s="146"/>
      <c r="B360" s="147"/>
      <c r="C360" s="148"/>
      <c r="D360" s="148"/>
      <c r="E360" s="148"/>
      <c r="F360" s="148"/>
      <c r="G360" s="148"/>
      <c r="H360" s="149"/>
      <c r="I360" s="150" t="s">
        <v>195</v>
      </c>
      <c r="J360" s="150"/>
      <c r="K360" s="128" t="s">
        <v>132</v>
      </c>
      <c r="L360" s="128" t="s">
        <v>182</v>
      </c>
    </row>
    <row r="361" spans="1:12" x14ac:dyDescent="0.15">
      <c r="A361" s="146"/>
      <c r="B361" s="147"/>
      <c r="C361" s="148"/>
      <c r="D361" s="148"/>
      <c r="E361" s="148"/>
      <c r="F361" s="148"/>
      <c r="G361" s="148"/>
      <c r="H361" s="149"/>
      <c r="I361" s="150" t="s">
        <v>196</v>
      </c>
      <c r="J361" s="150"/>
      <c r="K361" s="128" t="s">
        <v>132</v>
      </c>
      <c r="L361" s="128" t="s">
        <v>182</v>
      </c>
    </row>
    <row r="362" spans="1:12" x14ac:dyDescent="0.15">
      <c r="A362" s="146"/>
      <c r="B362" s="147"/>
      <c r="C362" s="148"/>
      <c r="D362" s="148"/>
      <c r="E362" s="148"/>
      <c r="F362" s="148"/>
      <c r="G362" s="148"/>
      <c r="H362" s="149"/>
      <c r="I362" s="150" t="s">
        <v>665</v>
      </c>
      <c r="J362" s="150"/>
      <c r="K362" s="128" t="s">
        <v>132</v>
      </c>
      <c r="L362" s="128" t="s">
        <v>182</v>
      </c>
    </row>
    <row r="363" spans="1:12" x14ac:dyDescent="0.15">
      <c r="A363" s="146"/>
      <c r="B363" s="147"/>
      <c r="C363" s="148"/>
      <c r="D363" s="148"/>
      <c r="E363" s="148"/>
      <c r="F363" s="148"/>
      <c r="G363" s="148"/>
      <c r="H363" s="149"/>
      <c r="I363" s="150" t="s">
        <v>666</v>
      </c>
      <c r="J363" s="150"/>
      <c r="K363" s="128" t="s">
        <v>183</v>
      </c>
    </row>
    <row r="364" spans="1:12" x14ac:dyDescent="0.15">
      <c r="A364" s="146"/>
      <c r="B364" s="147"/>
      <c r="C364" s="148"/>
      <c r="D364" s="148"/>
      <c r="E364" s="148"/>
      <c r="F364" s="148"/>
      <c r="G364" s="148"/>
      <c r="H364" s="149"/>
      <c r="I364" s="150" t="s">
        <v>667</v>
      </c>
      <c r="J364" s="150"/>
      <c r="K364" s="128" t="s">
        <v>183</v>
      </c>
    </row>
    <row r="365" spans="1:12" x14ac:dyDescent="0.15">
      <c r="A365" s="146"/>
      <c r="B365" s="147"/>
      <c r="C365" s="148"/>
      <c r="D365" s="148"/>
      <c r="E365" s="148"/>
      <c r="F365" s="148"/>
      <c r="G365" s="148"/>
      <c r="H365" s="149"/>
      <c r="I365" s="150" t="s">
        <v>668</v>
      </c>
      <c r="J365" s="150"/>
      <c r="K365" s="128" t="s">
        <v>132</v>
      </c>
      <c r="L365" s="128" t="s">
        <v>192</v>
      </c>
    </row>
    <row r="366" spans="1:12" x14ac:dyDescent="0.15">
      <c r="A366" s="146"/>
      <c r="B366" s="147"/>
      <c r="C366" s="148"/>
      <c r="D366" s="148"/>
      <c r="E366" s="148"/>
      <c r="F366" s="148" t="s">
        <v>669</v>
      </c>
      <c r="G366" s="148"/>
      <c r="H366" s="149"/>
      <c r="I366" s="150" t="s">
        <v>657</v>
      </c>
      <c r="J366" s="150"/>
      <c r="K366" s="128" t="s">
        <v>132</v>
      </c>
      <c r="L366" s="128" t="s">
        <v>182</v>
      </c>
    </row>
    <row r="367" spans="1:12" x14ac:dyDescent="0.15">
      <c r="A367" s="146"/>
      <c r="B367" s="147"/>
      <c r="C367" s="148"/>
      <c r="D367" s="148"/>
      <c r="E367" s="148"/>
      <c r="F367" s="148"/>
      <c r="G367" s="148"/>
      <c r="H367" s="149"/>
      <c r="I367" s="150" t="s">
        <v>664</v>
      </c>
      <c r="J367" s="150"/>
      <c r="K367" s="128" t="s">
        <v>132</v>
      </c>
      <c r="L367" s="128" t="s">
        <v>182</v>
      </c>
    </row>
    <row r="368" spans="1:12" x14ac:dyDescent="0.15">
      <c r="A368" s="146"/>
      <c r="B368" s="147"/>
      <c r="C368" s="148"/>
      <c r="D368" s="148"/>
      <c r="E368" s="148"/>
      <c r="F368" s="148"/>
      <c r="G368" s="148"/>
      <c r="H368" s="149"/>
      <c r="I368" s="150" t="s">
        <v>194</v>
      </c>
      <c r="J368" s="150"/>
      <c r="K368" s="128" t="s">
        <v>132</v>
      </c>
      <c r="L368" s="128" t="s">
        <v>182</v>
      </c>
    </row>
    <row r="369" spans="1:12" x14ac:dyDescent="0.15">
      <c r="A369" s="146"/>
      <c r="B369" s="147"/>
      <c r="C369" s="148"/>
      <c r="D369" s="148"/>
      <c r="E369" s="148"/>
      <c r="F369" s="148"/>
      <c r="G369" s="148"/>
      <c r="H369" s="149"/>
      <c r="I369" s="150" t="s">
        <v>197</v>
      </c>
      <c r="J369" s="150"/>
      <c r="K369" s="128" t="s">
        <v>132</v>
      </c>
      <c r="L369" s="128" t="s">
        <v>182</v>
      </c>
    </row>
    <row r="370" spans="1:12" x14ac:dyDescent="0.15">
      <c r="A370" s="146"/>
      <c r="B370" s="147"/>
      <c r="C370" s="148"/>
      <c r="D370" s="148"/>
      <c r="E370" s="148"/>
      <c r="F370" s="148"/>
      <c r="G370" s="148"/>
      <c r="H370" s="149"/>
      <c r="I370" s="150" t="s">
        <v>665</v>
      </c>
      <c r="J370" s="150"/>
      <c r="K370" s="128" t="s">
        <v>132</v>
      </c>
      <c r="L370" s="128" t="s">
        <v>182</v>
      </c>
    </row>
    <row r="371" spans="1:12" x14ac:dyDescent="0.15">
      <c r="A371" s="146"/>
      <c r="B371" s="147"/>
      <c r="C371" s="148"/>
      <c r="D371" s="148"/>
      <c r="E371" s="148"/>
      <c r="F371" s="148"/>
      <c r="G371" s="148"/>
      <c r="H371" s="149"/>
      <c r="I371" s="150" t="s">
        <v>670</v>
      </c>
      <c r="J371" s="150"/>
      <c r="K371" s="128" t="s">
        <v>132</v>
      </c>
      <c r="L371" s="128" t="s">
        <v>192</v>
      </c>
    </row>
    <row r="372" spans="1:12" x14ac:dyDescent="0.15">
      <c r="A372" s="146"/>
      <c r="B372" s="147"/>
      <c r="C372" s="148"/>
      <c r="D372" s="148"/>
      <c r="E372" s="148"/>
      <c r="F372" s="148"/>
      <c r="G372" s="148"/>
      <c r="H372" s="149"/>
      <c r="I372" s="150" t="s">
        <v>671</v>
      </c>
      <c r="J372" s="150"/>
      <c r="K372" s="128" t="s">
        <v>132</v>
      </c>
      <c r="L372" s="128" t="s">
        <v>192</v>
      </c>
    </row>
    <row r="373" spans="1:12" x14ac:dyDescent="0.15">
      <c r="A373" s="146"/>
      <c r="B373" s="147"/>
      <c r="C373" s="148"/>
      <c r="D373" s="148"/>
      <c r="E373" s="148"/>
      <c r="F373" s="148"/>
      <c r="G373" s="148"/>
      <c r="H373" s="149"/>
      <c r="I373" s="150" t="s">
        <v>667</v>
      </c>
      <c r="J373" s="150"/>
      <c r="K373" s="128" t="s">
        <v>183</v>
      </c>
    </row>
    <row r="374" spans="1:12" x14ac:dyDescent="0.15">
      <c r="A374" s="146"/>
      <c r="B374" s="147"/>
      <c r="C374" s="148"/>
      <c r="D374" s="148"/>
      <c r="E374" s="148"/>
      <c r="F374" s="148"/>
      <c r="G374" s="148"/>
      <c r="H374" s="149"/>
      <c r="I374" s="150" t="s">
        <v>672</v>
      </c>
      <c r="J374" s="150"/>
      <c r="K374" s="128" t="s">
        <v>132</v>
      </c>
      <c r="L374" s="128" t="s">
        <v>192</v>
      </c>
    </row>
    <row r="375" spans="1:12" x14ac:dyDescent="0.15">
      <c r="A375" s="146"/>
      <c r="B375" s="147"/>
      <c r="C375" s="148"/>
      <c r="D375" s="148"/>
      <c r="E375" s="148"/>
      <c r="F375" s="148"/>
      <c r="G375" s="148"/>
      <c r="H375" s="149"/>
      <c r="I375" s="150" t="s">
        <v>673</v>
      </c>
      <c r="J375" s="150"/>
      <c r="K375" s="128" t="s">
        <v>183</v>
      </c>
    </row>
    <row r="376" spans="1:12" x14ac:dyDescent="0.15">
      <c r="A376" s="146"/>
      <c r="B376" s="147"/>
      <c r="C376" s="148"/>
      <c r="D376" s="148"/>
      <c r="E376" s="148"/>
      <c r="F376" s="148"/>
      <c r="G376" s="148"/>
      <c r="H376" s="149"/>
      <c r="I376" s="150" t="s">
        <v>674</v>
      </c>
      <c r="J376" s="150"/>
      <c r="K376" s="128" t="s">
        <v>183</v>
      </c>
    </row>
    <row r="377" spans="1:12" x14ac:dyDescent="0.15">
      <c r="A377" s="146"/>
      <c r="B377" s="147"/>
      <c r="C377" s="148"/>
      <c r="D377" s="148"/>
      <c r="E377" s="148"/>
      <c r="F377" s="148" t="s">
        <v>675</v>
      </c>
      <c r="G377" s="148"/>
      <c r="H377" s="149"/>
      <c r="I377" s="150" t="s">
        <v>676</v>
      </c>
      <c r="J377" s="150"/>
      <c r="K377" s="128" t="s">
        <v>132</v>
      </c>
      <c r="L377" s="128" t="s">
        <v>182</v>
      </c>
    </row>
    <row r="378" spans="1:12" x14ac:dyDescent="0.15">
      <c r="A378" s="146"/>
      <c r="B378" s="147"/>
      <c r="C378" s="148"/>
      <c r="D378" s="148"/>
      <c r="E378" s="148"/>
      <c r="F378" s="148"/>
      <c r="G378" s="148"/>
      <c r="H378" s="149"/>
      <c r="I378" s="150" t="s">
        <v>198</v>
      </c>
      <c r="J378" s="150"/>
      <c r="K378" s="128" t="s">
        <v>132</v>
      </c>
      <c r="L378" s="128" t="s">
        <v>182</v>
      </c>
    </row>
    <row r="379" spans="1:12" x14ac:dyDescent="0.15">
      <c r="A379" s="146"/>
      <c r="B379" s="147"/>
      <c r="C379" s="148"/>
      <c r="D379" s="148"/>
      <c r="E379" s="148"/>
      <c r="F379" s="148"/>
      <c r="G379" s="148"/>
      <c r="H379" s="149"/>
      <c r="I379" s="150" t="s">
        <v>677</v>
      </c>
      <c r="J379" s="150"/>
      <c r="K379" s="128" t="s">
        <v>183</v>
      </c>
    </row>
    <row r="380" spans="1:12" x14ac:dyDescent="0.15">
      <c r="A380" s="146"/>
      <c r="B380" s="147"/>
      <c r="C380" s="148"/>
      <c r="D380" s="148"/>
      <c r="E380" s="148"/>
      <c r="F380" s="148"/>
      <c r="G380" s="148"/>
      <c r="H380" s="149"/>
      <c r="I380" s="150" t="s">
        <v>678</v>
      </c>
      <c r="J380" s="150"/>
      <c r="K380" s="128" t="s">
        <v>183</v>
      </c>
    </row>
    <row r="381" spans="1:12" x14ac:dyDescent="0.15">
      <c r="A381" s="146"/>
      <c r="B381" s="147"/>
      <c r="C381" s="148"/>
      <c r="D381" s="148"/>
      <c r="E381" s="148" t="s">
        <v>679</v>
      </c>
      <c r="F381" s="148"/>
      <c r="G381" s="148"/>
      <c r="H381" s="149"/>
      <c r="I381" s="150"/>
      <c r="J381" s="151"/>
    </row>
    <row r="382" spans="1:12" x14ac:dyDescent="0.15">
      <c r="A382" s="146"/>
      <c r="B382" s="147"/>
      <c r="C382" s="148"/>
      <c r="D382" s="148"/>
      <c r="E382" s="148"/>
      <c r="F382" s="148" t="s">
        <v>680</v>
      </c>
      <c r="G382" s="148"/>
      <c r="H382" s="149"/>
      <c r="I382" s="150" t="s">
        <v>681</v>
      </c>
      <c r="J382" s="150"/>
      <c r="K382" s="128" t="s">
        <v>132</v>
      </c>
      <c r="L382" s="128" t="s">
        <v>192</v>
      </c>
    </row>
    <row r="383" spans="1:12" x14ac:dyDescent="0.15">
      <c r="A383" s="146"/>
      <c r="B383" s="147"/>
      <c r="C383" s="148"/>
      <c r="D383" s="148"/>
      <c r="E383" s="148"/>
      <c r="F383" s="148"/>
      <c r="G383" s="148"/>
      <c r="H383" s="149"/>
      <c r="I383" s="150" t="s">
        <v>682</v>
      </c>
      <c r="J383" s="150"/>
      <c r="K383" s="128" t="s">
        <v>183</v>
      </c>
    </row>
    <row r="384" spans="1:12" x14ac:dyDescent="0.15">
      <c r="A384" s="146"/>
      <c r="B384" s="147"/>
      <c r="C384" s="148"/>
      <c r="D384" s="148"/>
      <c r="E384" s="148"/>
      <c r="F384" s="148"/>
      <c r="G384" s="148"/>
      <c r="H384" s="149"/>
      <c r="I384" s="150" t="s">
        <v>683</v>
      </c>
      <c r="J384" s="150"/>
      <c r="K384" s="128" t="s">
        <v>183</v>
      </c>
    </row>
    <row r="385" spans="1:12" x14ac:dyDescent="0.15">
      <c r="A385" s="146"/>
      <c r="B385" s="147"/>
      <c r="C385" s="148"/>
      <c r="D385" s="148"/>
      <c r="E385" s="148"/>
      <c r="F385" s="148" t="s">
        <v>684</v>
      </c>
      <c r="G385" s="148"/>
      <c r="H385" s="149"/>
      <c r="I385" s="150" t="s">
        <v>685</v>
      </c>
      <c r="J385" s="150"/>
      <c r="K385" s="128" t="s">
        <v>183</v>
      </c>
    </row>
    <row r="386" spans="1:12" x14ac:dyDescent="0.15">
      <c r="A386" s="146"/>
      <c r="B386" s="147"/>
      <c r="C386" s="148"/>
      <c r="D386" s="148"/>
      <c r="E386" s="148"/>
      <c r="F386" s="148"/>
      <c r="G386" s="148"/>
      <c r="H386" s="149"/>
      <c r="I386" s="150" t="s">
        <v>686</v>
      </c>
      <c r="J386" s="150"/>
      <c r="K386" s="128" t="s">
        <v>183</v>
      </c>
    </row>
    <row r="387" spans="1:12" x14ac:dyDescent="0.15">
      <c r="A387" s="146"/>
      <c r="B387" s="147"/>
      <c r="C387" s="148"/>
      <c r="D387" s="148"/>
      <c r="E387" s="148"/>
      <c r="F387" s="148"/>
      <c r="G387" s="148"/>
      <c r="H387" s="149"/>
      <c r="I387" s="150" t="s">
        <v>687</v>
      </c>
      <c r="J387" s="150"/>
      <c r="K387" s="128" t="s">
        <v>132</v>
      </c>
      <c r="L387" s="128" t="s">
        <v>192</v>
      </c>
    </row>
    <row r="388" spans="1:12" x14ac:dyDescent="0.15">
      <c r="A388" s="146"/>
      <c r="B388" s="147"/>
      <c r="C388" s="148"/>
      <c r="D388" s="148"/>
      <c r="E388" s="148"/>
      <c r="F388" s="148"/>
      <c r="G388" s="148"/>
      <c r="H388" s="149"/>
      <c r="I388" s="150" t="s">
        <v>688</v>
      </c>
      <c r="J388" s="150"/>
      <c r="K388" s="128" t="s">
        <v>183</v>
      </c>
    </row>
    <row r="389" spans="1:12" x14ac:dyDescent="0.15">
      <c r="A389" s="146"/>
      <c r="B389" s="147"/>
      <c r="C389" s="148"/>
      <c r="D389" s="148"/>
      <c r="E389" s="148"/>
      <c r="F389" s="148"/>
      <c r="G389" s="148"/>
      <c r="H389" s="149"/>
      <c r="I389" s="150" t="s">
        <v>689</v>
      </c>
      <c r="J389" s="150"/>
      <c r="K389" s="128" t="s">
        <v>183</v>
      </c>
    </row>
    <row r="390" spans="1:12" x14ac:dyDescent="0.15">
      <c r="A390" s="146"/>
      <c r="B390" s="147"/>
      <c r="C390" s="148"/>
      <c r="D390" s="148"/>
      <c r="E390" s="148"/>
      <c r="F390" s="148" t="s">
        <v>690</v>
      </c>
      <c r="G390" s="148"/>
      <c r="H390" s="149"/>
      <c r="I390" s="150" t="s">
        <v>691</v>
      </c>
      <c r="J390" s="150"/>
      <c r="K390" s="128" t="s">
        <v>132</v>
      </c>
      <c r="L390" s="128" t="s">
        <v>192</v>
      </c>
    </row>
    <row r="391" spans="1:12" x14ac:dyDescent="0.15">
      <c r="A391" s="146"/>
      <c r="B391" s="147"/>
      <c r="C391" s="148"/>
      <c r="D391" s="148"/>
      <c r="E391" s="148"/>
      <c r="F391" s="148"/>
      <c r="G391" s="148"/>
      <c r="H391" s="149"/>
      <c r="I391" s="150" t="s">
        <v>692</v>
      </c>
      <c r="J391" s="150"/>
      <c r="K391" s="128" t="s">
        <v>183</v>
      </c>
    </row>
    <row r="392" spans="1:12" x14ac:dyDescent="0.15">
      <c r="A392" s="146"/>
      <c r="B392" s="147"/>
      <c r="C392" s="148"/>
      <c r="D392" s="148"/>
      <c r="E392" s="148"/>
      <c r="F392" s="148"/>
      <c r="G392" s="148"/>
      <c r="H392" s="149"/>
      <c r="I392" s="150" t="s">
        <v>693</v>
      </c>
      <c r="J392" s="150"/>
      <c r="K392" s="128" t="s">
        <v>132</v>
      </c>
      <c r="L392" s="128" t="s">
        <v>192</v>
      </c>
    </row>
    <row r="393" spans="1:12" x14ac:dyDescent="0.15">
      <c r="A393" s="146"/>
      <c r="B393" s="147"/>
      <c r="C393" s="148"/>
      <c r="D393" s="148"/>
      <c r="E393" s="148"/>
      <c r="F393" s="148"/>
      <c r="G393" s="148"/>
      <c r="H393" s="149"/>
      <c r="I393" s="150" t="s">
        <v>694</v>
      </c>
      <c r="J393" s="150"/>
      <c r="K393" s="128" t="s">
        <v>183</v>
      </c>
    </row>
    <row r="394" spans="1:12" x14ac:dyDescent="0.15">
      <c r="A394" s="146"/>
      <c r="B394" s="147"/>
      <c r="C394" s="148"/>
      <c r="D394" s="148"/>
      <c r="E394" s="148"/>
      <c r="F394" s="148"/>
      <c r="G394" s="148"/>
      <c r="H394" s="149"/>
      <c r="I394" s="150" t="s">
        <v>695</v>
      </c>
      <c r="J394" s="150"/>
      <c r="K394" s="128" t="s">
        <v>183</v>
      </c>
    </row>
    <row r="395" spans="1:12" x14ac:dyDescent="0.15">
      <c r="A395" s="146"/>
      <c r="B395" s="147"/>
      <c r="C395" s="148"/>
      <c r="D395" s="148"/>
      <c r="E395" s="148"/>
      <c r="F395" s="148" t="s">
        <v>696</v>
      </c>
      <c r="G395" s="148"/>
      <c r="H395" s="149"/>
      <c r="I395" s="150" t="s">
        <v>697</v>
      </c>
      <c r="J395" s="150"/>
      <c r="K395" s="128" t="s">
        <v>132</v>
      </c>
      <c r="L395" s="128" t="s">
        <v>192</v>
      </c>
    </row>
    <row r="396" spans="1:12" x14ac:dyDescent="0.15">
      <c r="A396" s="146"/>
      <c r="B396" s="147"/>
      <c r="C396" s="148"/>
      <c r="D396" s="148"/>
      <c r="E396" s="148"/>
      <c r="F396" s="148"/>
      <c r="G396" s="148"/>
      <c r="H396" s="149"/>
      <c r="I396" s="150" t="s">
        <v>698</v>
      </c>
      <c r="J396" s="150"/>
      <c r="K396" s="128" t="s">
        <v>132</v>
      </c>
      <c r="L396" s="128" t="s">
        <v>192</v>
      </c>
    </row>
    <row r="397" spans="1:12" ht="27" x14ac:dyDescent="0.15">
      <c r="A397" s="146"/>
      <c r="B397" s="147"/>
      <c r="C397" s="148"/>
      <c r="D397" s="148"/>
      <c r="E397" s="148"/>
      <c r="F397" s="148"/>
      <c r="G397" s="148"/>
      <c r="H397" s="149"/>
      <c r="I397" s="150" t="s">
        <v>699</v>
      </c>
      <c r="J397" s="150"/>
      <c r="K397" s="128" t="s">
        <v>132</v>
      </c>
      <c r="L397" s="128" t="s">
        <v>192</v>
      </c>
    </row>
    <row r="398" spans="1:12" x14ac:dyDescent="0.15">
      <c r="A398" s="146"/>
      <c r="B398" s="147"/>
      <c r="C398" s="148"/>
      <c r="D398" s="148"/>
      <c r="E398" s="148"/>
      <c r="F398" s="148"/>
      <c r="G398" s="148"/>
      <c r="H398" s="149"/>
      <c r="I398" s="150" t="s">
        <v>700</v>
      </c>
      <c r="J398" s="150"/>
      <c r="K398" s="128" t="s">
        <v>183</v>
      </c>
    </row>
    <row r="399" spans="1:12" x14ac:dyDescent="0.15">
      <c r="A399" s="146"/>
      <c r="B399" s="147"/>
      <c r="C399" s="148"/>
      <c r="D399" s="148"/>
      <c r="E399" s="148"/>
      <c r="F399" s="148"/>
      <c r="G399" s="148"/>
      <c r="H399" s="149"/>
      <c r="I399" s="150" t="s">
        <v>701</v>
      </c>
      <c r="J399" s="150"/>
      <c r="K399" s="128" t="s">
        <v>183</v>
      </c>
    </row>
    <row r="400" spans="1:12" x14ac:dyDescent="0.15">
      <c r="A400" s="146"/>
      <c r="B400" s="147"/>
      <c r="C400" s="148"/>
      <c r="D400" s="148"/>
      <c r="E400" s="148" t="s">
        <v>702</v>
      </c>
      <c r="F400" s="148"/>
      <c r="G400" s="148"/>
      <c r="H400" s="149"/>
      <c r="I400" s="150"/>
      <c r="J400" s="151"/>
    </row>
    <row r="401" spans="1:12" ht="27" x14ac:dyDescent="0.15">
      <c r="A401" s="146"/>
      <c r="B401" s="147"/>
      <c r="C401" s="148"/>
      <c r="D401" s="148"/>
      <c r="E401" s="148"/>
      <c r="F401" s="148" t="s">
        <v>703</v>
      </c>
      <c r="G401" s="148"/>
      <c r="H401" s="149"/>
      <c r="I401" s="150" t="s">
        <v>704</v>
      </c>
      <c r="J401" s="150"/>
      <c r="K401" s="128" t="s">
        <v>132</v>
      </c>
      <c r="L401" s="128" t="s">
        <v>192</v>
      </c>
    </row>
    <row r="402" spans="1:12" x14ac:dyDescent="0.15">
      <c r="A402" s="146"/>
      <c r="B402" s="147"/>
      <c r="C402" s="148"/>
      <c r="D402" s="148"/>
      <c r="E402" s="148"/>
      <c r="F402" s="148"/>
      <c r="G402" s="148"/>
      <c r="H402" s="149"/>
      <c r="I402" s="150" t="s">
        <v>705</v>
      </c>
      <c r="J402" s="150"/>
      <c r="K402" s="128" t="s">
        <v>183</v>
      </c>
    </row>
    <row r="403" spans="1:12" ht="27" x14ac:dyDescent="0.15">
      <c r="A403" s="146"/>
      <c r="B403" s="147"/>
      <c r="C403" s="148"/>
      <c r="D403" s="148"/>
      <c r="E403" s="148"/>
      <c r="F403" s="148"/>
      <c r="G403" s="148"/>
      <c r="H403" s="149"/>
      <c r="I403" s="150" t="s">
        <v>706</v>
      </c>
      <c r="J403" s="150"/>
      <c r="K403" s="128" t="s">
        <v>183</v>
      </c>
    </row>
    <row r="404" spans="1:12" x14ac:dyDescent="0.15">
      <c r="A404" s="146"/>
      <c r="B404" s="147"/>
      <c r="C404" s="148"/>
      <c r="D404" s="148"/>
      <c r="E404" s="148"/>
      <c r="F404" s="148"/>
      <c r="G404" s="148"/>
      <c r="H404" s="149"/>
      <c r="I404" s="150" t="s">
        <v>707</v>
      </c>
      <c r="J404" s="150"/>
      <c r="K404" s="128" t="s">
        <v>132</v>
      </c>
      <c r="L404" s="128" t="s">
        <v>192</v>
      </c>
    </row>
    <row r="405" spans="1:12" x14ac:dyDescent="0.15">
      <c r="A405" s="146"/>
      <c r="B405" s="147"/>
      <c r="C405" s="148"/>
      <c r="D405" s="148"/>
      <c r="E405" s="148"/>
      <c r="F405" s="148"/>
      <c r="G405" s="148"/>
      <c r="H405" s="149"/>
      <c r="I405" s="150" t="s">
        <v>708</v>
      </c>
      <c r="J405" s="150"/>
      <c r="K405" s="128" t="s">
        <v>132</v>
      </c>
      <c r="L405" s="128" t="s">
        <v>182</v>
      </c>
    </row>
    <row r="406" spans="1:12" ht="33" customHeight="1" x14ac:dyDescent="0.15">
      <c r="A406" s="146"/>
      <c r="B406" s="147"/>
      <c r="C406" s="148"/>
      <c r="D406" s="148"/>
      <c r="E406" s="148"/>
      <c r="F406" s="148" t="s">
        <v>709</v>
      </c>
      <c r="G406" s="148"/>
      <c r="H406" s="149"/>
      <c r="I406" s="150" t="s">
        <v>710</v>
      </c>
      <c r="J406" s="150"/>
      <c r="K406" s="128" t="s">
        <v>132</v>
      </c>
      <c r="L406" s="128" t="s">
        <v>182</v>
      </c>
    </row>
    <row r="407" spans="1:12" x14ac:dyDescent="0.15">
      <c r="A407" s="146"/>
      <c r="B407" s="147"/>
      <c r="C407" s="148"/>
      <c r="D407" s="148"/>
      <c r="E407" s="148"/>
      <c r="F407" s="148"/>
      <c r="G407" s="148"/>
      <c r="H407" s="149"/>
      <c r="I407" s="150" t="s">
        <v>711</v>
      </c>
      <c r="J407" s="150"/>
      <c r="K407" s="128" t="s">
        <v>183</v>
      </c>
    </row>
    <row r="408" spans="1:12" x14ac:dyDescent="0.15">
      <c r="A408" s="146"/>
      <c r="B408" s="147"/>
      <c r="C408" s="148"/>
      <c r="D408" s="148"/>
      <c r="E408" s="148" t="s">
        <v>712</v>
      </c>
      <c r="F408" s="148"/>
      <c r="G408" s="148"/>
      <c r="H408" s="149"/>
      <c r="I408" s="150"/>
      <c r="J408" s="151"/>
    </row>
    <row r="409" spans="1:12" x14ac:dyDescent="0.15">
      <c r="A409" s="146"/>
      <c r="B409" s="147"/>
      <c r="C409" s="148"/>
      <c r="D409" s="148"/>
      <c r="E409" s="148"/>
      <c r="F409" s="148" t="s">
        <v>713</v>
      </c>
      <c r="G409" s="148"/>
      <c r="H409" s="149"/>
      <c r="I409" s="150" t="s">
        <v>199</v>
      </c>
      <c r="J409" s="150"/>
      <c r="K409" s="128" t="s">
        <v>132</v>
      </c>
      <c r="L409" s="128" t="s">
        <v>182</v>
      </c>
    </row>
    <row r="410" spans="1:12" x14ac:dyDescent="0.15">
      <c r="A410" s="146"/>
      <c r="B410" s="147"/>
      <c r="C410" s="148"/>
      <c r="D410" s="148"/>
      <c r="E410" s="148"/>
      <c r="F410" s="148"/>
      <c r="G410" s="148"/>
      <c r="H410" s="149"/>
      <c r="I410" s="150" t="s">
        <v>200</v>
      </c>
      <c r="J410" s="150"/>
      <c r="K410" s="128" t="s">
        <v>132</v>
      </c>
      <c r="L410" s="128" t="s">
        <v>182</v>
      </c>
    </row>
    <row r="411" spans="1:12" x14ac:dyDescent="0.15">
      <c r="A411" s="146"/>
      <c r="B411" s="147"/>
      <c r="C411" s="148"/>
      <c r="D411" s="148"/>
      <c r="E411" s="148"/>
      <c r="F411" s="148"/>
      <c r="G411" s="148"/>
      <c r="H411" s="149"/>
      <c r="I411" s="150" t="s">
        <v>201</v>
      </c>
      <c r="J411" s="150"/>
      <c r="K411" s="128" t="s">
        <v>132</v>
      </c>
      <c r="L411" s="128" t="s">
        <v>182</v>
      </c>
    </row>
    <row r="412" spans="1:12" x14ac:dyDescent="0.15">
      <c r="A412" s="146"/>
      <c r="B412" s="147"/>
      <c r="C412" s="148"/>
      <c r="D412" s="148"/>
      <c r="E412" s="148"/>
      <c r="F412" s="148"/>
      <c r="G412" s="148"/>
      <c r="H412" s="149"/>
      <c r="I412" s="150" t="s">
        <v>202</v>
      </c>
      <c r="J412" s="150"/>
      <c r="K412" s="128" t="s">
        <v>132</v>
      </c>
      <c r="L412" s="128" t="s">
        <v>182</v>
      </c>
    </row>
    <row r="413" spans="1:12" x14ac:dyDescent="0.15">
      <c r="A413" s="146"/>
      <c r="B413" s="147"/>
      <c r="C413" s="148"/>
      <c r="D413" s="148"/>
      <c r="E413" s="148"/>
      <c r="F413" s="148"/>
      <c r="G413" s="148"/>
      <c r="H413" s="149"/>
      <c r="I413" s="150" t="s">
        <v>714</v>
      </c>
      <c r="J413" s="150"/>
      <c r="K413" s="128" t="s">
        <v>183</v>
      </c>
    </row>
    <row r="414" spans="1:12" x14ac:dyDescent="0.15">
      <c r="A414" s="146"/>
      <c r="B414" s="147"/>
      <c r="C414" s="148"/>
      <c r="D414" s="148"/>
      <c r="E414" s="148"/>
      <c r="F414" s="148"/>
      <c r="G414" s="148"/>
      <c r="H414" s="149"/>
      <c r="I414" s="150" t="s">
        <v>715</v>
      </c>
      <c r="J414" s="150"/>
      <c r="K414" s="128" t="s">
        <v>183</v>
      </c>
    </row>
    <row r="415" spans="1:12" x14ac:dyDescent="0.15">
      <c r="A415" s="146"/>
      <c r="B415" s="147"/>
      <c r="C415" s="148"/>
      <c r="D415" s="148"/>
      <c r="E415" s="148"/>
      <c r="F415" s="148"/>
      <c r="G415" s="148"/>
      <c r="H415" s="149"/>
      <c r="I415" s="150" t="s">
        <v>716</v>
      </c>
      <c r="J415" s="150"/>
      <c r="K415" s="128" t="s">
        <v>132</v>
      </c>
      <c r="L415" s="128" t="s">
        <v>182</v>
      </c>
    </row>
    <row r="416" spans="1:12" x14ac:dyDescent="0.15">
      <c r="A416" s="146"/>
      <c r="B416" s="147"/>
      <c r="C416" s="148"/>
      <c r="D416" s="148"/>
      <c r="E416" s="148"/>
      <c r="F416" s="148"/>
      <c r="G416" s="148"/>
      <c r="H416" s="149"/>
      <c r="I416" s="150" t="s">
        <v>717</v>
      </c>
      <c r="J416" s="150"/>
      <c r="K416" s="128" t="s">
        <v>183</v>
      </c>
    </row>
    <row r="417" spans="1:12" x14ac:dyDescent="0.15">
      <c r="A417" s="146"/>
      <c r="B417" s="147"/>
      <c r="C417" s="148"/>
      <c r="D417" s="148"/>
      <c r="E417" s="148"/>
      <c r="F417" s="148"/>
      <c r="G417" s="148"/>
      <c r="H417" s="149"/>
      <c r="I417" s="150" t="s">
        <v>718</v>
      </c>
      <c r="J417" s="150"/>
      <c r="K417" s="128" t="s">
        <v>183</v>
      </c>
    </row>
    <row r="418" spans="1:12" ht="27" x14ac:dyDescent="0.15">
      <c r="A418" s="146"/>
      <c r="B418" s="147"/>
      <c r="C418" s="148"/>
      <c r="D418" s="148"/>
      <c r="E418" s="148"/>
      <c r="F418" s="148"/>
      <c r="G418" s="148"/>
      <c r="H418" s="149"/>
      <c r="I418" s="150" t="s">
        <v>719</v>
      </c>
      <c r="J418" s="150"/>
      <c r="K418" s="128" t="s">
        <v>132</v>
      </c>
      <c r="L418" s="128" t="s">
        <v>192</v>
      </c>
    </row>
    <row r="419" spans="1:12" x14ac:dyDescent="0.15">
      <c r="A419" s="146"/>
      <c r="B419" s="147"/>
      <c r="C419" s="148"/>
      <c r="D419" s="148"/>
      <c r="E419" s="148"/>
      <c r="F419" s="148"/>
      <c r="G419" s="148"/>
      <c r="H419" s="149"/>
      <c r="I419" s="150" t="s">
        <v>720</v>
      </c>
      <c r="J419" s="150"/>
      <c r="K419" s="128" t="s">
        <v>183</v>
      </c>
    </row>
    <row r="420" spans="1:12" x14ac:dyDescent="0.15">
      <c r="A420" s="146"/>
      <c r="B420" s="147"/>
      <c r="C420" s="148"/>
      <c r="D420" s="148"/>
      <c r="E420" s="148"/>
      <c r="F420" s="148"/>
      <c r="G420" s="148"/>
      <c r="H420" s="149"/>
      <c r="I420" s="150" t="s">
        <v>721</v>
      </c>
      <c r="J420" s="150"/>
      <c r="K420" s="128" t="s">
        <v>132</v>
      </c>
      <c r="L420" s="128" t="s">
        <v>182</v>
      </c>
    </row>
    <row r="421" spans="1:12" x14ac:dyDescent="0.15">
      <c r="A421" s="146"/>
      <c r="B421" s="147"/>
      <c r="C421" s="148"/>
      <c r="D421" s="148"/>
      <c r="E421" s="148"/>
      <c r="F421" s="148"/>
      <c r="G421" s="148"/>
      <c r="H421" s="149"/>
      <c r="I421" s="150" t="s">
        <v>722</v>
      </c>
      <c r="J421" s="150"/>
      <c r="K421" s="128" t="s">
        <v>183</v>
      </c>
    </row>
    <row r="422" spans="1:12" x14ac:dyDescent="0.15">
      <c r="A422" s="146"/>
      <c r="B422" s="147"/>
      <c r="C422" s="148"/>
      <c r="D422" s="148"/>
      <c r="E422" s="148"/>
      <c r="F422" s="148"/>
      <c r="G422" s="148"/>
      <c r="H422" s="149"/>
      <c r="I422" s="150" t="s">
        <v>723</v>
      </c>
      <c r="J422" s="150"/>
      <c r="K422" s="128" t="s">
        <v>183</v>
      </c>
    </row>
    <row r="423" spans="1:12" ht="27" x14ac:dyDescent="0.15">
      <c r="A423" s="146"/>
      <c r="B423" s="147"/>
      <c r="C423" s="148"/>
      <c r="D423" s="148"/>
      <c r="E423" s="148"/>
      <c r="F423" s="148" t="s">
        <v>724</v>
      </c>
      <c r="G423" s="148"/>
      <c r="H423" s="149"/>
      <c r="I423" s="150" t="s">
        <v>725</v>
      </c>
      <c r="J423" s="150"/>
      <c r="K423" s="128" t="s">
        <v>132</v>
      </c>
      <c r="L423" s="128" t="s">
        <v>192</v>
      </c>
    </row>
    <row r="424" spans="1:12" x14ac:dyDescent="0.15">
      <c r="A424" s="146"/>
      <c r="B424" s="147"/>
      <c r="C424" s="148"/>
      <c r="D424" s="148"/>
      <c r="E424" s="148"/>
      <c r="F424" s="148"/>
      <c r="G424" s="148"/>
      <c r="H424" s="149"/>
      <c r="I424" s="150" t="s">
        <v>726</v>
      </c>
      <c r="J424" s="150"/>
      <c r="K424" s="128" t="s">
        <v>183</v>
      </c>
    </row>
    <row r="425" spans="1:12" x14ac:dyDescent="0.15">
      <c r="A425" s="146"/>
      <c r="B425" s="147"/>
      <c r="C425" s="148"/>
      <c r="D425" s="148"/>
      <c r="E425" s="148"/>
      <c r="F425" s="148" t="s">
        <v>727</v>
      </c>
      <c r="G425" s="148"/>
      <c r="H425" s="149"/>
      <c r="I425" s="150" t="s">
        <v>676</v>
      </c>
      <c r="J425" s="150"/>
      <c r="K425" s="128" t="s">
        <v>132</v>
      </c>
      <c r="L425" s="128" t="s">
        <v>182</v>
      </c>
    </row>
    <row r="426" spans="1:12" x14ac:dyDescent="0.15">
      <c r="A426" s="146"/>
      <c r="B426" s="147"/>
      <c r="C426" s="148"/>
      <c r="D426" s="148"/>
      <c r="E426" s="148"/>
      <c r="F426" s="148"/>
      <c r="G426" s="148"/>
      <c r="H426" s="149"/>
      <c r="I426" s="150" t="s">
        <v>203</v>
      </c>
      <c r="J426" s="150"/>
      <c r="K426" s="128" t="s">
        <v>132</v>
      </c>
      <c r="L426" s="128" t="s">
        <v>182</v>
      </c>
    </row>
    <row r="427" spans="1:12" x14ac:dyDescent="0.15">
      <c r="A427" s="146"/>
      <c r="B427" s="147"/>
      <c r="C427" s="148"/>
      <c r="D427" s="148"/>
      <c r="E427" s="148"/>
      <c r="F427" s="148"/>
      <c r="G427" s="148"/>
      <c r="H427" s="149"/>
      <c r="I427" s="150" t="s">
        <v>728</v>
      </c>
      <c r="J427" s="150"/>
      <c r="K427" s="128" t="s">
        <v>183</v>
      </c>
    </row>
    <row r="428" spans="1:12" x14ac:dyDescent="0.15">
      <c r="A428" s="146"/>
      <c r="B428" s="147"/>
      <c r="C428" s="148"/>
      <c r="D428" s="148"/>
      <c r="E428" s="148"/>
      <c r="F428" s="148"/>
      <c r="G428" s="148"/>
      <c r="H428" s="149"/>
      <c r="I428" s="150" t="s">
        <v>729</v>
      </c>
      <c r="J428" s="150"/>
      <c r="K428" s="128" t="s">
        <v>132</v>
      </c>
      <c r="L428" s="128" t="s">
        <v>182</v>
      </c>
    </row>
    <row r="429" spans="1:12" x14ac:dyDescent="0.15">
      <c r="A429" s="146"/>
      <c r="B429" s="147"/>
      <c r="C429" s="148"/>
      <c r="D429" s="148"/>
      <c r="E429" s="148" t="s">
        <v>730</v>
      </c>
      <c r="F429" s="148"/>
      <c r="G429" s="148"/>
      <c r="H429" s="149"/>
      <c r="I429" s="150"/>
      <c r="J429" s="151"/>
    </row>
    <row r="430" spans="1:12" x14ac:dyDescent="0.15">
      <c r="A430" s="146"/>
      <c r="B430" s="147"/>
      <c r="C430" s="148"/>
      <c r="D430" s="148"/>
      <c r="E430" s="148"/>
      <c r="F430" s="148" t="s">
        <v>731</v>
      </c>
      <c r="G430" s="148"/>
      <c r="H430" s="149"/>
      <c r="I430" s="150" t="s">
        <v>732</v>
      </c>
      <c r="J430" s="150"/>
      <c r="K430" s="128" t="s">
        <v>132</v>
      </c>
      <c r="L430" s="128" t="s">
        <v>182</v>
      </c>
    </row>
    <row r="431" spans="1:12" x14ac:dyDescent="0.15">
      <c r="A431" s="146"/>
      <c r="B431" s="147"/>
      <c r="C431" s="148"/>
      <c r="D431" s="148"/>
      <c r="E431" s="148"/>
      <c r="F431" s="148"/>
      <c r="G431" s="148"/>
      <c r="H431" s="149"/>
      <c r="I431" s="150" t="s">
        <v>204</v>
      </c>
      <c r="J431" s="150"/>
      <c r="K431" s="128" t="s">
        <v>132</v>
      </c>
      <c r="L431" s="128" t="s">
        <v>182</v>
      </c>
    </row>
    <row r="432" spans="1:12" x14ac:dyDescent="0.15">
      <c r="A432" s="146"/>
      <c r="B432" s="147"/>
      <c r="C432" s="148"/>
      <c r="D432" s="148"/>
      <c r="E432" s="148"/>
      <c r="F432" s="148"/>
      <c r="G432" s="148"/>
      <c r="H432" s="149"/>
      <c r="I432" s="150" t="s">
        <v>733</v>
      </c>
      <c r="J432" s="150"/>
      <c r="K432" s="128" t="s">
        <v>183</v>
      </c>
    </row>
    <row r="433" spans="1:12" x14ac:dyDescent="0.15">
      <c r="A433" s="146"/>
      <c r="B433" s="147"/>
      <c r="C433" s="148"/>
      <c r="D433" s="148"/>
      <c r="E433" s="148"/>
      <c r="F433" s="148"/>
      <c r="G433" s="148"/>
      <c r="H433" s="149"/>
      <c r="I433" s="150" t="s">
        <v>734</v>
      </c>
      <c r="J433" s="150"/>
      <c r="K433" s="128" t="s">
        <v>183</v>
      </c>
    </row>
    <row r="434" spans="1:12" ht="40.5" x14ac:dyDescent="0.15">
      <c r="A434" s="146"/>
      <c r="B434" s="147"/>
      <c r="C434" s="148"/>
      <c r="D434" s="148"/>
      <c r="E434" s="148"/>
      <c r="F434" s="148"/>
      <c r="G434" s="148"/>
      <c r="H434" s="149"/>
      <c r="I434" s="150" t="s">
        <v>735</v>
      </c>
      <c r="J434" s="150"/>
      <c r="K434" s="128" t="s">
        <v>183</v>
      </c>
    </row>
    <row r="435" spans="1:12" x14ac:dyDescent="0.15">
      <c r="A435" s="146"/>
      <c r="B435" s="147"/>
      <c r="C435" s="148"/>
      <c r="D435" s="148"/>
      <c r="E435" s="148"/>
      <c r="F435" s="148" t="s">
        <v>736</v>
      </c>
      <c r="G435" s="148"/>
      <c r="H435" s="149"/>
      <c r="I435" s="150" t="s">
        <v>737</v>
      </c>
      <c r="J435" s="150"/>
      <c r="K435" s="128" t="s">
        <v>132</v>
      </c>
      <c r="L435" s="128" t="s">
        <v>182</v>
      </c>
    </row>
    <row r="436" spans="1:12" x14ac:dyDescent="0.15">
      <c r="A436" s="146"/>
      <c r="B436" s="147"/>
      <c r="C436" s="148"/>
      <c r="D436" s="148"/>
      <c r="E436" s="148"/>
      <c r="F436" s="148"/>
      <c r="G436" s="148"/>
      <c r="H436" s="149"/>
      <c r="I436" s="150" t="s">
        <v>738</v>
      </c>
      <c r="J436" s="150"/>
      <c r="K436" s="128" t="s">
        <v>132</v>
      </c>
      <c r="L436" s="128" t="s">
        <v>182</v>
      </c>
    </row>
    <row r="437" spans="1:12" ht="27.6" customHeight="1" x14ac:dyDescent="0.15">
      <c r="A437" s="146"/>
      <c r="B437" s="147"/>
      <c r="C437" s="148"/>
      <c r="D437" s="148"/>
      <c r="E437" s="148"/>
      <c r="F437" s="148"/>
      <c r="G437" s="148"/>
      <c r="H437" s="149"/>
      <c r="I437" s="150" t="s">
        <v>739</v>
      </c>
      <c r="J437" s="150"/>
      <c r="K437" s="128" t="s">
        <v>183</v>
      </c>
    </row>
    <row r="438" spans="1:12" x14ac:dyDescent="0.15">
      <c r="A438" s="146"/>
      <c r="B438" s="147"/>
      <c r="C438" s="148"/>
      <c r="D438" s="148"/>
      <c r="E438" s="148"/>
      <c r="F438" s="148"/>
      <c r="G438" s="148"/>
      <c r="H438" s="149"/>
      <c r="I438" s="150" t="s">
        <v>740</v>
      </c>
      <c r="J438" s="150"/>
      <c r="K438" s="128" t="s">
        <v>183</v>
      </c>
    </row>
    <row r="439" spans="1:12" x14ac:dyDescent="0.15">
      <c r="A439" s="146"/>
      <c r="B439" s="147"/>
      <c r="C439" s="148"/>
      <c r="D439" s="148"/>
      <c r="E439" s="148"/>
      <c r="F439" s="148"/>
      <c r="G439" s="148"/>
      <c r="H439" s="149"/>
      <c r="I439" s="150" t="s">
        <v>741</v>
      </c>
      <c r="J439" s="150"/>
      <c r="K439" s="128" t="s">
        <v>132</v>
      </c>
      <c r="L439" s="128" t="s">
        <v>192</v>
      </c>
    </row>
    <row r="440" spans="1:12" x14ac:dyDescent="0.15">
      <c r="A440" s="146"/>
      <c r="B440" s="147"/>
      <c r="C440" s="148"/>
      <c r="D440" s="148"/>
      <c r="E440" s="148"/>
      <c r="F440" s="148"/>
      <c r="G440" s="148"/>
      <c r="H440" s="149"/>
      <c r="I440" s="150" t="s">
        <v>742</v>
      </c>
      <c r="J440" s="150"/>
      <c r="K440" s="128" t="s">
        <v>132</v>
      </c>
      <c r="L440" s="128" t="s">
        <v>192</v>
      </c>
    </row>
    <row r="441" spans="1:12" x14ac:dyDescent="0.15">
      <c r="A441" s="146"/>
      <c r="B441" s="147"/>
      <c r="C441" s="148"/>
      <c r="D441" s="148"/>
      <c r="E441" s="148"/>
      <c r="F441" s="148" t="s">
        <v>743</v>
      </c>
      <c r="G441" s="148"/>
      <c r="H441" s="149"/>
      <c r="I441" s="150"/>
      <c r="J441" s="151"/>
    </row>
    <row r="442" spans="1:12" x14ac:dyDescent="0.15">
      <c r="A442" s="146"/>
      <c r="B442" s="147"/>
      <c r="C442" s="148"/>
      <c r="D442" s="148"/>
      <c r="E442" s="148"/>
      <c r="F442" s="148"/>
      <c r="G442" s="148" t="s">
        <v>744</v>
      </c>
      <c r="H442" s="149"/>
      <c r="I442" s="150" t="s">
        <v>745</v>
      </c>
      <c r="J442" s="150"/>
      <c r="K442" s="128" t="s">
        <v>132</v>
      </c>
      <c r="L442" s="128" t="s">
        <v>182</v>
      </c>
    </row>
    <row r="443" spans="1:12" x14ac:dyDescent="0.15">
      <c r="A443" s="146"/>
      <c r="B443" s="147"/>
      <c r="C443" s="148"/>
      <c r="D443" s="148"/>
      <c r="E443" s="148"/>
      <c r="F443" s="148"/>
      <c r="G443" s="148"/>
      <c r="H443" s="149"/>
      <c r="I443" s="150" t="s">
        <v>746</v>
      </c>
      <c r="J443" s="150"/>
      <c r="K443" s="128" t="s">
        <v>132</v>
      </c>
      <c r="L443" s="128" t="s">
        <v>182</v>
      </c>
    </row>
    <row r="444" spans="1:12" x14ac:dyDescent="0.15">
      <c r="A444" s="146"/>
      <c r="B444" s="147"/>
      <c r="C444" s="148"/>
      <c r="D444" s="148"/>
      <c r="E444" s="148"/>
      <c r="F444" s="148"/>
      <c r="G444" s="148"/>
      <c r="H444" s="149"/>
      <c r="I444" s="150" t="s">
        <v>747</v>
      </c>
      <c r="J444" s="150"/>
      <c r="K444" s="128" t="s">
        <v>132</v>
      </c>
      <c r="L444" s="128" t="s">
        <v>182</v>
      </c>
    </row>
    <row r="445" spans="1:12" x14ac:dyDescent="0.15">
      <c r="A445" s="146"/>
      <c r="B445" s="147"/>
      <c r="C445" s="148"/>
      <c r="D445" s="148"/>
      <c r="E445" s="148"/>
      <c r="F445" s="148"/>
      <c r="G445" s="148" t="s">
        <v>748</v>
      </c>
      <c r="H445" s="149"/>
      <c r="I445" s="150" t="s">
        <v>745</v>
      </c>
      <c r="J445" s="150"/>
      <c r="K445" s="128" t="s">
        <v>132</v>
      </c>
      <c r="L445" s="128" t="s">
        <v>182</v>
      </c>
    </row>
    <row r="446" spans="1:12" x14ac:dyDescent="0.15">
      <c r="A446" s="146"/>
      <c r="B446" s="147"/>
      <c r="C446" s="148"/>
      <c r="D446" s="148"/>
      <c r="E446" s="148"/>
      <c r="F446" s="148"/>
      <c r="G446" s="148"/>
      <c r="H446" s="149"/>
      <c r="I446" s="150" t="s">
        <v>749</v>
      </c>
      <c r="J446" s="150"/>
      <c r="K446" s="128" t="s">
        <v>132</v>
      </c>
      <c r="L446" s="128" t="s">
        <v>182</v>
      </c>
    </row>
    <row r="447" spans="1:12" x14ac:dyDescent="0.15">
      <c r="A447" s="146"/>
      <c r="B447" s="147"/>
      <c r="C447" s="148"/>
      <c r="D447" s="148"/>
      <c r="E447" s="148"/>
      <c r="F447" s="148"/>
      <c r="G447" s="148"/>
      <c r="H447" s="149"/>
      <c r="I447" s="150" t="s">
        <v>750</v>
      </c>
      <c r="J447" s="150"/>
      <c r="K447" s="128" t="s">
        <v>132</v>
      </c>
      <c r="L447" s="128" t="s">
        <v>182</v>
      </c>
    </row>
    <row r="448" spans="1:12" x14ac:dyDescent="0.15">
      <c r="A448" s="146"/>
      <c r="B448" s="147"/>
      <c r="C448" s="148"/>
      <c r="D448" s="148"/>
      <c r="E448" s="148"/>
      <c r="F448" s="148"/>
      <c r="G448" s="148" t="s">
        <v>751</v>
      </c>
      <c r="H448" s="149"/>
      <c r="I448" s="150" t="s">
        <v>752</v>
      </c>
      <c r="J448" s="150"/>
      <c r="K448" s="128" t="s">
        <v>132</v>
      </c>
      <c r="L448" s="128" t="s">
        <v>182</v>
      </c>
    </row>
    <row r="449" spans="1:12" x14ac:dyDescent="0.15">
      <c r="A449" s="146"/>
      <c r="B449" s="147"/>
      <c r="C449" s="148"/>
      <c r="D449" s="148"/>
      <c r="E449" s="148"/>
      <c r="F449" s="148"/>
      <c r="G449" s="148"/>
      <c r="H449" s="149"/>
      <c r="I449" s="150" t="s">
        <v>205</v>
      </c>
      <c r="J449" s="150"/>
      <c r="K449" s="128" t="s">
        <v>132</v>
      </c>
      <c r="L449" s="128" t="s">
        <v>182</v>
      </c>
    </row>
    <row r="450" spans="1:12" x14ac:dyDescent="0.15">
      <c r="A450" s="146"/>
      <c r="B450" s="147"/>
      <c r="C450" s="148"/>
      <c r="D450" s="148"/>
      <c r="E450" s="148"/>
      <c r="F450" s="148"/>
      <c r="G450" s="148"/>
      <c r="H450" s="149"/>
      <c r="I450" s="150" t="s">
        <v>206</v>
      </c>
      <c r="J450" s="150"/>
      <c r="K450" s="128" t="s">
        <v>132</v>
      </c>
      <c r="L450" s="128" t="s">
        <v>182</v>
      </c>
    </row>
    <row r="451" spans="1:12" x14ac:dyDescent="0.15">
      <c r="A451" s="146"/>
      <c r="B451" s="147"/>
      <c r="C451" s="148"/>
      <c r="D451" s="148"/>
      <c r="E451" s="148"/>
      <c r="F451" s="148"/>
      <c r="G451" s="148"/>
      <c r="H451" s="149"/>
      <c r="I451" s="150" t="s">
        <v>753</v>
      </c>
      <c r="J451" s="150"/>
      <c r="K451" s="128" t="s">
        <v>132</v>
      </c>
      <c r="L451" s="128" t="s">
        <v>182</v>
      </c>
    </row>
    <row r="452" spans="1:12" x14ac:dyDescent="0.15">
      <c r="A452" s="146"/>
      <c r="B452" s="147"/>
      <c r="C452" s="148"/>
      <c r="D452" s="148"/>
      <c r="E452" s="148"/>
      <c r="F452" s="148"/>
      <c r="G452" s="148"/>
      <c r="H452" s="149"/>
      <c r="I452" s="150" t="s">
        <v>754</v>
      </c>
      <c r="J452" s="150"/>
      <c r="K452" s="128" t="s">
        <v>132</v>
      </c>
      <c r="L452" s="128" t="s">
        <v>182</v>
      </c>
    </row>
    <row r="453" spans="1:12" x14ac:dyDescent="0.15">
      <c r="A453" s="146"/>
      <c r="B453" s="147"/>
      <c r="C453" s="148"/>
      <c r="D453" s="148"/>
      <c r="E453" s="148"/>
      <c r="F453" s="148"/>
      <c r="G453" s="148"/>
      <c r="H453" s="149"/>
      <c r="I453" s="150" t="s">
        <v>755</v>
      </c>
      <c r="J453" s="150"/>
      <c r="K453" s="128" t="s">
        <v>183</v>
      </c>
    </row>
    <row r="454" spans="1:12" x14ac:dyDescent="0.15">
      <c r="A454" s="146"/>
      <c r="B454" s="147"/>
      <c r="C454" s="148"/>
      <c r="D454" s="148"/>
      <c r="E454" s="148"/>
      <c r="F454" s="148"/>
      <c r="G454" s="148"/>
      <c r="H454" s="149"/>
      <c r="I454" s="150" t="s">
        <v>756</v>
      </c>
      <c r="J454" s="150"/>
      <c r="K454" s="128" t="s">
        <v>132</v>
      </c>
      <c r="L454" s="128" t="s">
        <v>182</v>
      </c>
    </row>
    <row r="455" spans="1:12" x14ac:dyDescent="0.15">
      <c r="A455" s="146"/>
      <c r="B455" s="147"/>
      <c r="C455" s="148"/>
      <c r="D455" s="148"/>
      <c r="E455" s="148"/>
      <c r="F455" s="148"/>
      <c r="G455" s="148"/>
      <c r="H455" s="149"/>
      <c r="I455" s="150" t="s">
        <v>757</v>
      </c>
      <c r="J455" s="150"/>
      <c r="K455" s="128" t="s">
        <v>132</v>
      </c>
      <c r="L455" s="128" t="s">
        <v>182</v>
      </c>
    </row>
    <row r="456" spans="1:12" x14ac:dyDescent="0.15">
      <c r="A456" s="146"/>
      <c r="B456" s="147"/>
      <c r="C456" s="148"/>
      <c r="D456" s="148"/>
      <c r="E456" s="148"/>
      <c r="F456" s="148"/>
      <c r="G456" s="148"/>
      <c r="H456" s="149"/>
      <c r="I456" s="150" t="s">
        <v>758</v>
      </c>
      <c r="J456" s="150"/>
      <c r="K456" s="128" t="s">
        <v>183</v>
      </c>
    </row>
    <row r="457" spans="1:12" x14ac:dyDescent="0.15">
      <c r="A457" s="146"/>
      <c r="B457" s="147"/>
      <c r="C457" s="148"/>
      <c r="D457" s="148"/>
      <c r="E457" s="148"/>
      <c r="F457" s="148" t="s">
        <v>759</v>
      </c>
      <c r="G457" s="148"/>
      <c r="H457" s="149"/>
      <c r="I457" s="150" t="s">
        <v>207</v>
      </c>
      <c r="J457" s="150"/>
      <c r="K457" s="128" t="s">
        <v>132</v>
      </c>
      <c r="L457" s="128" t="s">
        <v>182</v>
      </c>
    </row>
    <row r="458" spans="1:12" x14ac:dyDescent="0.15">
      <c r="A458" s="146"/>
      <c r="B458" s="147"/>
      <c r="C458" s="148"/>
      <c r="D458" s="148"/>
      <c r="E458" s="148"/>
      <c r="F458" s="148"/>
      <c r="G458" s="148"/>
      <c r="H458" s="149"/>
      <c r="I458" s="150" t="s">
        <v>208</v>
      </c>
      <c r="J458" s="150"/>
      <c r="K458" s="128" t="s">
        <v>132</v>
      </c>
      <c r="L458" s="128" t="s">
        <v>182</v>
      </c>
    </row>
    <row r="459" spans="1:12" x14ac:dyDescent="0.15">
      <c r="A459" s="146"/>
      <c r="B459" s="147"/>
      <c r="C459" s="148"/>
      <c r="D459" s="148"/>
      <c r="E459" s="148"/>
      <c r="F459" s="148"/>
      <c r="G459" s="148"/>
      <c r="H459" s="149"/>
      <c r="I459" s="150" t="s">
        <v>760</v>
      </c>
      <c r="J459" s="150"/>
      <c r="K459" s="128" t="s">
        <v>132</v>
      </c>
      <c r="L459" s="128" t="s">
        <v>182</v>
      </c>
    </row>
    <row r="460" spans="1:12" ht="27" x14ac:dyDescent="0.15">
      <c r="A460" s="146"/>
      <c r="B460" s="147"/>
      <c r="C460" s="148"/>
      <c r="D460" s="148"/>
      <c r="E460" s="148"/>
      <c r="F460" s="148"/>
      <c r="G460" s="148"/>
      <c r="H460" s="149"/>
      <c r="I460" s="150" t="s">
        <v>761</v>
      </c>
      <c r="J460" s="150"/>
      <c r="K460" s="128" t="s">
        <v>132</v>
      </c>
      <c r="L460" s="128" t="s">
        <v>182</v>
      </c>
    </row>
    <row r="461" spans="1:12" x14ac:dyDescent="0.15">
      <c r="A461" s="146"/>
      <c r="B461" s="147"/>
      <c r="C461" s="148"/>
      <c r="D461" s="148"/>
      <c r="E461" s="148"/>
      <c r="F461" s="148"/>
      <c r="G461" s="148"/>
      <c r="H461" s="149"/>
      <c r="I461" s="150" t="s">
        <v>762</v>
      </c>
      <c r="J461" s="150"/>
      <c r="K461" s="128" t="s">
        <v>132</v>
      </c>
      <c r="L461" s="128" t="s">
        <v>182</v>
      </c>
    </row>
    <row r="462" spans="1:12" x14ac:dyDescent="0.15">
      <c r="A462" s="146"/>
      <c r="B462" s="147"/>
      <c r="C462" s="148"/>
      <c r="D462" s="148"/>
      <c r="E462" s="148"/>
      <c r="F462" s="148"/>
      <c r="G462" s="148"/>
      <c r="H462" s="149"/>
      <c r="I462" s="150" t="s">
        <v>763</v>
      </c>
      <c r="J462" s="150"/>
      <c r="K462" s="128" t="s">
        <v>132</v>
      </c>
      <c r="L462" s="128" t="s">
        <v>192</v>
      </c>
    </row>
    <row r="463" spans="1:12" x14ac:dyDescent="0.15">
      <c r="A463" s="146"/>
      <c r="B463" s="147"/>
      <c r="C463" s="148"/>
      <c r="D463" s="148"/>
      <c r="E463" s="148"/>
      <c r="F463" s="148"/>
      <c r="G463" s="148"/>
      <c r="H463" s="149"/>
      <c r="I463" s="150" t="s">
        <v>764</v>
      </c>
      <c r="J463" s="150"/>
      <c r="K463" s="128" t="s">
        <v>132</v>
      </c>
      <c r="L463" s="128" t="s">
        <v>182</v>
      </c>
    </row>
    <row r="464" spans="1:12" x14ac:dyDescent="0.15">
      <c r="A464" s="146"/>
      <c r="B464" s="147"/>
      <c r="C464" s="148"/>
      <c r="D464" s="148"/>
      <c r="E464" s="148"/>
      <c r="F464" s="148"/>
      <c r="G464" s="148"/>
      <c r="H464" s="149"/>
      <c r="I464" s="150" t="s">
        <v>765</v>
      </c>
      <c r="J464" s="150"/>
      <c r="K464" s="128" t="s">
        <v>132</v>
      </c>
      <c r="L464" s="128" t="s">
        <v>182</v>
      </c>
    </row>
    <row r="465" spans="1:12" x14ac:dyDescent="0.15">
      <c r="A465" s="146"/>
      <c r="B465" s="147"/>
      <c r="C465" s="148"/>
      <c r="D465" s="148"/>
      <c r="E465" s="148"/>
      <c r="F465" s="148" t="s">
        <v>766</v>
      </c>
      <c r="G465" s="148"/>
      <c r="H465" s="149"/>
      <c r="I465" s="150" t="s">
        <v>207</v>
      </c>
      <c r="J465" s="150"/>
      <c r="K465" s="128" t="s">
        <v>132</v>
      </c>
      <c r="L465" s="128" t="s">
        <v>182</v>
      </c>
    </row>
    <row r="466" spans="1:12" x14ac:dyDescent="0.15">
      <c r="A466" s="146"/>
      <c r="B466" s="147"/>
      <c r="C466" s="148"/>
      <c r="D466" s="148"/>
      <c r="E466" s="148"/>
      <c r="F466" s="148"/>
      <c r="G466" s="148" t="s">
        <v>209</v>
      </c>
      <c r="H466" s="149"/>
      <c r="I466" s="150" t="s">
        <v>208</v>
      </c>
      <c r="J466" s="150"/>
      <c r="K466" s="128" t="s">
        <v>132</v>
      </c>
      <c r="L466" s="128" t="s">
        <v>182</v>
      </c>
    </row>
    <row r="467" spans="1:12" x14ac:dyDescent="0.15">
      <c r="A467" s="146"/>
      <c r="B467" s="147"/>
      <c r="C467" s="148"/>
      <c r="D467" s="148"/>
      <c r="E467" s="148"/>
      <c r="F467" s="148"/>
      <c r="G467" s="148"/>
      <c r="H467" s="149"/>
      <c r="I467" s="150" t="s">
        <v>210</v>
      </c>
      <c r="J467" s="150"/>
      <c r="K467" s="128" t="s">
        <v>132</v>
      </c>
      <c r="L467" s="128" t="s">
        <v>182</v>
      </c>
    </row>
    <row r="468" spans="1:12" ht="27" x14ac:dyDescent="0.15">
      <c r="A468" s="146"/>
      <c r="B468" s="147"/>
      <c r="C468" s="148"/>
      <c r="D468" s="148"/>
      <c r="E468" s="148"/>
      <c r="F468" s="148"/>
      <c r="G468" s="148"/>
      <c r="H468" s="149"/>
      <c r="I468" s="150" t="s">
        <v>767</v>
      </c>
      <c r="J468" s="150"/>
      <c r="K468" s="128" t="s">
        <v>132</v>
      </c>
      <c r="L468" s="128" t="s">
        <v>182</v>
      </c>
    </row>
    <row r="469" spans="1:12" x14ac:dyDescent="0.15">
      <c r="A469" s="146"/>
      <c r="B469" s="147"/>
      <c r="C469" s="148"/>
      <c r="D469" s="148"/>
      <c r="E469" s="148"/>
      <c r="F469" s="148"/>
      <c r="G469" s="148"/>
      <c r="H469" s="149"/>
      <c r="I469" s="150" t="s">
        <v>762</v>
      </c>
      <c r="J469" s="150"/>
      <c r="K469" s="128" t="s">
        <v>132</v>
      </c>
      <c r="L469" s="128" t="s">
        <v>182</v>
      </c>
    </row>
    <row r="470" spans="1:12" x14ac:dyDescent="0.15">
      <c r="A470" s="146"/>
      <c r="B470" s="147"/>
      <c r="C470" s="148"/>
      <c r="D470" s="148"/>
      <c r="E470" s="148"/>
      <c r="F470" s="148"/>
      <c r="G470" s="148"/>
      <c r="H470" s="149"/>
      <c r="I470" s="150" t="s">
        <v>768</v>
      </c>
      <c r="J470" s="150"/>
      <c r="K470" s="128" t="s">
        <v>183</v>
      </c>
    </row>
    <row r="471" spans="1:12" x14ac:dyDescent="0.15">
      <c r="A471" s="146"/>
      <c r="B471" s="147"/>
      <c r="C471" s="148"/>
      <c r="D471" s="148"/>
      <c r="E471" s="148"/>
      <c r="F471" s="148"/>
      <c r="G471" s="148"/>
      <c r="H471" s="149"/>
      <c r="I471" s="150" t="s">
        <v>769</v>
      </c>
      <c r="J471" s="150"/>
      <c r="K471" s="128" t="s">
        <v>132</v>
      </c>
      <c r="L471" s="128" t="s">
        <v>192</v>
      </c>
    </row>
    <row r="472" spans="1:12" x14ac:dyDescent="0.15">
      <c r="A472" s="146"/>
      <c r="B472" s="147"/>
      <c r="C472" s="148"/>
      <c r="D472" s="148"/>
      <c r="E472" s="148"/>
      <c r="F472" s="148"/>
      <c r="G472" s="148"/>
      <c r="H472" s="149"/>
      <c r="I472" s="150" t="s">
        <v>764</v>
      </c>
      <c r="J472" s="150"/>
      <c r="K472" s="128" t="s">
        <v>132</v>
      </c>
      <c r="L472" s="128" t="s">
        <v>182</v>
      </c>
    </row>
    <row r="473" spans="1:12" x14ac:dyDescent="0.15">
      <c r="A473" s="146"/>
      <c r="B473" s="147"/>
      <c r="C473" s="148"/>
      <c r="D473" s="148"/>
      <c r="E473" s="148"/>
      <c r="F473" s="148"/>
      <c r="G473" s="148"/>
      <c r="H473" s="149"/>
      <c r="I473" s="150" t="s">
        <v>770</v>
      </c>
      <c r="J473" s="150"/>
      <c r="K473" s="128" t="s">
        <v>132</v>
      </c>
      <c r="L473" s="128" t="s">
        <v>192</v>
      </c>
    </row>
    <row r="474" spans="1:12" x14ac:dyDescent="0.15">
      <c r="A474" s="146"/>
      <c r="B474" s="147"/>
      <c r="C474" s="148"/>
      <c r="D474" s="148"/>
      <c r="E474" s="148"/>
      <c r="F474" s="148" t="s">
        <v>771</v>
      </c>
      <c r="G474" s="148"/>
      <c r="H474" s="149"/>
      <c r="I474" s="150" t="s">
        <v>772</v>
      </c>
      <c r="J474" s="150"/>
      <c r="K474" s="128" t="s">
        <v>183</v>
      </c>
    </row>
    <row r="475" spans="1:12" x14ac:dyDescent="0.15">
      <c r="A475" s="146"/>
      <c r="B475" s="147"/>
      <c r="C475" s="148"/>
      <c r="D475" s="148"/>
      <c r="E475" s="148"/>
      <c r="F475" s="148" t="s">
        <v>773</v>
      </c>
      <c r="G475" s="148"/>
      <c r="H475" s="149"/>
      <c r="I475" s="150" t="s">
        <v>211</v>
      </c>
      <c r="J475" s="150"/>
      <c r="K475" s="128" t="s">
        <v>132</v>
      </c>
      <c r="L475" s="128" t="s">
        <v>182</v>
      </c>
    </row>
    <row r="476" spans="1:12" x14ac:dyDescent="0.15">
      <c r="A476" s="146"/>
      <c r="B476" s="147"/>
      <c r="C476" s="148"/>
      <c r="D476" s="148"/>
      <c r="E476" s="148"/>
      <c r="F476" s="148"/>
      <c r="G476" s="148"/>
      <c r="H476" s="149"/>
      <c r="I476" s="150" t="s">
        <v>774</v>
      </c>
      <c r="J476" s="150"/>
      <c r="K476" s="128" t="s">
        <v>132</v>
      </c>
      <c r="L476" s="128" t="s">
        <v>182</v>
      </c>
    </row>
    <row r="477" spans="1:12" x14ac:dyDescent="0.15">
      <c r="A477" s="146"/>
      <c r="B477" s="147"/>
      <c r="C477" s="148"/>
      <c r="D477" s="148"/>
      <c r="E477" s="148"/>
      <c r="F477" s="148"/>
      <c r="G477" s="148"/>
      <c r="H477" s="149"/>
      <c r="I477" s="150" t="s">
        <v>775</v>
      </c>
      <c r="J477" s="150"/>
      <c r="K477" s="128" t="s">
        <v>132</v>
      </c>
      <c r="L477" s="128" t="s">
        <v>182</v>
      </c>
    </row>
    <row r="478" spans="1:12" x14ac:dyDescent="0.15">
      <c r="A478" s="146"/>
      <c r="B478" s="147"/>
      <c r="C478" s="148"/>
      <c r="D478" s="148"/>
      <c r="E478" s="148" t="s">
        <v>776</v>
      </c>
      <c r="F478" s="148"/>
      <c r="G478" s="148"/>
      <c r="H478" s="149"/>
      <c r="I478" s="150"/>
      <c r="J478" s="151"/>
    </row>
    <row r="479" spans="1:12" x14ac:dyDescent="0.15">
      <c r="A479" s="146"/>
      <c r="B479" s="147"/>
      <c r="C479" s="148"/>
      <c r="D479" s="148"/>
      <c r="E479" s="148"/>
      <c r="F479" s="148" t="s">
        <v>777</v>
      </c>
      <c r="G479" s="148"/>
      <c r="H479" s="149"/>
      <c r="I479" s="150" t="s">
        <v>778</v>
      </c>
      <c r="J479" s="150"/>
      <c r="K479" s="128" t="s">
        <v>183</v>
      </c>
    </row>
    <row r="480" spans="1:12" x14ac:dyDescent="0.15">
      <c r="A480" s="146"/>
      <c r="B480" s="147"/>
      <c r="C480" s="148"/>
      <c r="D480" s="148"/>
      <c r="E480" s="148"/>
      <c r="F480" s="148"/>
      <c r="G480" s="148"/>
      <c r="H480" s="149"/>
      <c r="I480" s="150" t="s">
        <v>779</v>
      </c>
      <c r="J480" s="150"/>
      <c r="K480" s="128" t="s">
        <v>183</v>
      </c>
    </row>
    <row r="481" spans="1:12" ht="40.5" x14ac:dyDescent="0.15">
      <c r="A481" s="146"/>
      <c r="B481" s="147"/>
      <c r="C481" s="148"/>
      <c r="D481" s="148"/>
      <c r="E481" s="148"/>
      <c r="F481" s="148"/>
      <c r="G481" s="148"/>
      <c r="H481" s="149"/>
      <c r="I481" s="150" t="s">
        <v>780</v>
      </c>
      <c r="J481" s="150"/>
      <c r="K481" s="128" t="s">
        <v>183</v>
      </c>
    </row>
    <row r="482" spans="1:12" x14ac:dyDescent="0.15">
      <c r="A482" s="146"/>
      <c r="B482" s="147"/>
      <c r="C482" s="148"/>
      <c r="D482" s="148"/>
      <c r="E482" s="148"/>
      <c r="F482" s="148"/>
      <c r="G482" s="148"/>
      <c r="H482" s="149"/>
      <c r="I482" s="150" t="s">
        <v>781</v>
      </c>
      <c r="J482" s="150"/>
      <c r="K482" s="128" t="s">
        <v>183</v>
      </c>
    </row>
    <row r="483" spans="1:12" ht="27" x14ac:dyDescent="0.15">
      <c r="A483" s="146"/>
      <c r="B483" s="147"/>
      <c r="C483" s="148"/>
      <c r="D483" s="148"/>
      <c r="E483" s="148"/>
      <c r="F483" s="148"/>
      <c r="G483" s="148"/>
      <c r="H483" s="149"/>
      <c r="I483" s="150" t="s">
        <v>782</v>
      </c>
      <c r="J483" s="150"/>
      <c r="K483" s="128" t="s">
        <v>183</v>
      </c>
    </row>
    <row r="484" spans="1:12" x14ac:dyDescent="0.15">
      <c r="A484" s="146"/>
      <c r="B484" s="147"/>
      <c r="C484" s="148"/>
      <c r="D484" s="148"/>
      <c r="E484" s="148"/>
      <c r="F484" s="148" t="s">
        <v>783</v>
      </c>
      <c r="G484" s="148"/>
      <c r="H484" s="149"/>
      <c r="I484" s="150"/>
      <c r="J484" s="151"/>
    </row>
    <row r="485" spans="1:12" ht="40.5" x14ac:dyDescent="0.15">
      <c r="A485" s="146"/>
      <c r="B485" s="147"/>
      <c r="C485" s="148"/>
      <c r="D485" s="148"/>
      <c r="E485" s="148"/>
      <c r="F485" s="148"/>
      <c r="G485" s="148" t="s">
        <v>784</v>
      </c>
      <c r="H485" s="149"/>
      <c r="I485" s="150" t="s">
        <v>785</v>
      </c>
      <c r="J485" s="150"/>
      <c r="K485" s="128" t="s">
        <v>183</v>
      </c>
    </row>
    <row r="486" spans="1:12" ht="27" x14ac:dyDescent="0.15">
      <c r="A486" s="146"/>
      <c r="B486" s="147"/>
      <c r="C486" s="148"/>
      <c r="D486" s="148"/>
      <c r="E486" s="148"/>
      <c r="F486" s="148"/>
      <c r="G486" s="148"/>
      <c r="H486" s="149"/>
      <c r="I486" s="150" t="s">
        <v>786</v>
      </c>
      <c r="J486" s="150"/>
      <c r="K486" s="128" t="s">
        <v>183</v>
      </c>
    </row>
    <row r="487" spans="1:12" x14ac:dyDescent="0.15">
      <c r="A487" s="146"/>
      <c r="B487" s="147"/>
      <c r="C487" s="148"/>
      <c r="D487" s="148"/>
      <c r="E487" s="148"/>
      <c r="F487" s="148"/>
      <c r="G487" s="148"/>
      <c r="H487" s="149"/>
      <c r="I487" s="150" t="s">
        <v>787</v>
      </c>
      <c r="J487" s="150"/>
      <c r="K487" s="128" t="s">
        <v>183</v>
      </c>
    </row>
    <row r="488" spans="1:12" ht="27" x14ac:dyDescent="0.15">
      <c r="A488" s="146"/>
      <c r="B488" s="147"/>
      <c r="C488" s="148"/>
      <c r="D488" s="148"/>
      <c r="E488" s="148"/>
      <c r="F488" s="148"/>
      <c r="G488" s="148"/>
      <c r="H488" s="149"/>
      <c r="I488" s="150" t="s">
        <v>788</v>
      </c>
      <c r="J488" s="150"/>
      <c r="K488" s="128" t="s">
        <v>183</v>
      </c>
    </row>
    <row r="489" spans="1:12" x14ac:dyDescent="0.15">
      <c r="A489" s="146"/>
      <c r="B489" s="147"/>
      <c r="C489" s="148"/>
      <c r="D489" s="148"/>
      <c r="E489" s="148"/>
      <c r="F489" s="148"/>
      <c r="G489" s="148"/>
      <c r="H489" s="149"/>
      <c r="I489" s="150" t="s">
        <v>789</v>
      </c>
      <c r="J489" s="150"/>
      <c r="K489" s="128" t="s">
        <v>183</v>
      </c>
    </row>
    <row r="490" spans="1:12" x14ac:dyDescent="0.15">
      <c r="A490" s="146"/>
      <c r="B490" s="147"/>
      <c r="C490" s="148"/>
      <c r="D490" s="148"/>
      <c r="E490" s="148"/>
      <c r="F490" s="148"/>
      <c r="G490" s="148"/>
      <c r="H490" s="149"/>
      <c r="I490" s="150" t="s">
        <v>790</v>
      </c>
      <c r="J490" s="150"/>
      <c r="K490" s="128" t="s">
        <v>183</v>
      </c>
    </row>
    <row r="491" spans="1:12" ht="27" x14ac:dyDescent="0.15">
      <c r="A491" s="146"/>
      <c r="B491" s="147"/>
      <c r="C491" s="148"/>
      <c r="D491" s="148"/>
      <c r="E491" s="148"/>
      <c r="F491" s="148"/>
      <c r="G491" s="148"/>
      <c r="H491" s="149"/>
      <c r="I491" s="150" t="s">
        <v>791</v>
      </c>
      <c r="J491" s="150"/>
      <c r="K491" s="128" t="s">
        <v>183</v>
      </c>
    </row>
    <row r="492" spans="1:12" x14ac:dyDescent="0.15">
      <c r="A492" s="146"/>
      <c r="B492" s="147"/>
      <c r="C492" s="148"/>
      <c r="D492" s="148"/>
      <c r="E492" s="148"/>
      <c r="F492" s="148"/>
      <c r="G492" s="148"/>
      <c r="H492" s="149"/>
      <c r="I492" s="150" t="s">
        <v>792</v>
      </c>
      <c r="J492" s="150"/>
      <c r="K492" s="128" t="s">
        <v>183</v>
      </c>
    </row>
    <row r="493" spans="1:12" x14ac:dyDescent="0.15">
      <c r="A493" s="146"/>
      <c r="B493" s="147"/>
      <c r="C493" s="148"/>
      <c r="D493" s="148"/>
      <c r="E493" s="148"/>
      <c r="F493" s="148"/>
      <c r="G493" s="148"/>
      <c r="H493" s="149"/>
      <c r="I493" s="150" t="s">
        <v>793</v>
      </c>
      <c r="J493" s="150"/>
      <c r="K493" s="128" t="s">
        <v>183</v>
      </c>
    </row>
    <row r="494" spans="1:12" x14ac:dyDescent="0.15">
      <c r="A494" s="146"/>
      <c r="B494" s="147"/>
      <c r="C494" s="148"/>
      <c r="D494" s="148"/>
      <c r="E494" s="148"/>
      <c r="F494" s="148"/>
      <c r="G494" s="148" t="s">
        <v>794</v>
      </c>
      <c r="H494" s="149"/>
      <c r="I494" s="150" t="s">
        <v>795</v>
      </c>
      <c r="J494" s="150"/>
      <c r="K494" s="128" t="s">
        <v>132</v>
      </c>
      <c r="L494" s="128" t="s">
        <v>182</v>
      </c>
    </row>
    <row r="495" spans="1:12" x14ac:dyDescent="0.15">
      <c r="A495" s="146"/>
      <c r="B495" s="147"/>
      <c r="C495" s="148"/>
      <c r="D495" s="148"/>
      <c r="E495" s="148"/>
      <c r="F495" s="148"/>
      <c r="G495" s="148"/>
      <c r="H495" s="149"/>
      <c r="I495" s="150" t="s">
        <v>796</v>
      </c>
      <c r="J495" s="150"/>
      <c r="K495" s="128" t="s">
        <v>183</v>
      </c>
    </row>
    <row r="496" spans="1:12" ht="27" x14ac:dyDescent="0.15">
      <c r="A496" s="146"/>
      <c r="B496" s="147"/>
      <c r="C496" s="148"/>
      <c r="D496" s="148"/>
      <c r="E496" s="148"/>
      <c r="F496" s="148"/>
      <c r="G496" s="148" t="s">
        <v>797</v>
      </c>
      <c r="H496" s="149"/>
      <c r="I496" s="150" t="s">
        <v>798</v>
      </c>
      <c r="J496" s="150"/>
      <c r="K496" s="128" t="s">
        <v>132</v>
      </c>
      <c r="L496" s="128" t="s">
        <v>182</v>
      </c>
    </row>
    <row r="497" spans="1:12" x14ac:dyDescent="0.15">
      <c r="A497" s="146"/>
      <c r="B497" s="147"/>
      <c r="C497" s="148"/>
      <c r="D497" s="148"/>
      <c r="E497" s="148"/>
      <c r="F497" s="148"/>
      <c r="G497" s="148"/>
      <c r="H497" s="149"/>
      <c r="I497" s="150" t="s">
        <v>799</v>
      </c>
      <c r="J497" s="150"/>
      <c r="K497" s="128" t="s">
        <v>183</v>
      </c>
    </row>
    <row r="498" spans="1:12" ht="27" x14ac:dyDescent="0.15">
      <c r="A498" s="146"/>
      <c r="B498" s="147"/>
      <c r="C498" s="148"/>
      <c r="D498" s="148"/>
      <c r="E498" s="148"/>
      <c r="F498" s="148"/>
      <c r="G498" s="148"/>
      <c r="H498" s="149"/>
      <c r="I498" s="150" t="s">
        <v>800</v>
      </c>
      <c r="J498" s="150"/>
      <c r="K498" s="128" t="s">
        <v>183</v>
      </c>
    </row>
    <row r="499" spans="1:12" ht="27" x14ac:dyDescent="0.15">
      <c r="A499" s="146"/>
      <c r="B499" s="147"/>
      <c r="C499" s="148"/>
      <c r="D499" s="148"/>
      <c r="E499" s="148"/>
      <c r="F499" s="148"/>
      <c r="G499" s="148" t="s">
        <v>801</v>
      </c>
      <c r="H499" s="149"/>
      <c r="I499" s="150" t="s">
        <v>802</v>
      </c>
      <c r="J499" s="150"/>
      <c r="K499" s="128" t="s">
        <v>183</v>
      </c>
    </row>
    <row r="500" spans="1:12" ht="54" x14ac:dyDescent="0.15">
      <c r="A500" s="146"/>
      <c r="B500" s="147"/>
      <c r="C500" s="148"/>
      <c r="D500" s="148"/>
      <c r="E500" s="148"/>
      <c r="F500" s="148"/>
      <c r="G500" s="148"/>
      <c r="H500" s="149"/>
      <c r="I500" s="150" t="s">
        <v>803</v>
      </c>
      <c r="J500" s="150"/>
      <c r="K500" s="128" t="s">
        <v>183</v>
      </c>
    </row>
    <row r="501" spans="1:12" x14ac:dyDescent="0.15">
      <c r="A501" s="146"/>
      <c r="B501" s="147"/>
      <c r="C501" s="148"/>
      <c r="D501" s="148"/>
      <c r="E501" s="148"/>
      <c r="F501" s="148"/>
      <c r="G501" s="148"/>
      <c r="H501" s="149"/>
      <c r="I501" s="150" t="s">
        <v>804</v>
      </c>
      <c r="J501" s="150"/>
      <c r="K501" s="128" t="s">
        <v>183</v>
      </c>
    </row>
    <row r="502" spans="1:12" ht="40.5" x14ac:dyDescent="0.15">
      <c r="A502" s="146"/>
      <c r="B502" s="147"/>
      <c r="C502" s="148"/>
      <c r="D502" s="148"/>
      <c r="E502" s="148"/>
      <c r="F502" s="148"/>
      <c r="G502" s="148"/>
      <c r="H502" s="149"/>
      <c r="I502" s="150" t="s">
        <v>805</v>
      </c>
      <c r="J502" s="150"/>
      <c r="K502" s="128" t="s">
        <v>132</v>
      </c>
      <c r="L502" s="128" t="s">
        <v>141</v>
      </c>
    </row>
    <row r="503" spans="1:12" ht="27" x14ac:dyDescent="0.15">
      <c r="A503" s="146"/>
      <c r="B503" s="147"/>
      <c r="C503" s="148"/>
      <c r="D503" s="148"/>
      <c r="E503" s="148"/>
      <c r="F503" s="148"/>
      <c r="G503" s="148"/>
      <c r="H503" s="149"/>
      <c r="I503" s="150" t="s">
        <v>806</v>
      </c>
      <c r="J503" s="150"/>
      <c r="K503" s="128" t="s">
        <v>183</v>
      </c>
    </row>
    <row r="504" spans="1:12" x14ac:dyDescent="0.15">
      <c r="A504" s="146"/>
      <c r="B504" s="147"/>
      <c r="C504" s="148"/>
      <c r="D504" s="148"/>
      <c r="E504" s="148"/>
      <c r="F504" s="148"/>
      <c r="G504" s="148" t="s">
        <v>807</v>
      </c>
      <c r="H504" s="149"/>
      <c r="I504" s="150" t="s">
        <v>808</v>
      </c>
      <c r="J504" s="150"/>
      <c r="K504" s="128" t="s">
        <v>132</v>
      </c>
      <c r="L504" s="128" t="s">
        <v>192</v>
      </c>
    </row>
    <row r="505" spans="1:12" ht="40.5" x14ac:dyDescent="0.15">
      <c r="A505" s="146"/>
      <c r="B505" s="147"/>
      <c r="C505" s="148"/>
      <c r="D505" s="148"/>
      <c r="E505" s="148"/>
      <c r="F505" s="148"/>
      <c r="G505" s="148" t="s">
        <v>809</v>
      </c>
      <c r="H505" s="149"/>
      <c r="I505" s="150" t="s">
        <v>810</v>
      </c>
      <c r="J505" s="150"/>
      <c r="K505" s="128" t="s">
        <v>132</v>
      </c>
      <c r="L505" s="128" t="s">
        <v>192</v>
      </c>
    </row>
    <row r="506" spans="1:12" ht="27" x14ac:dyDescent="0.15">
      <c r="A506" s="146"/>
      <c r="B506" s="147"/>
      <c r="C506" s="148"/>
      <c r="D506" s="148"/>
      <c r="E506" s="148"/>
      <c r="F506" s="148"/>
      <c r="G506" s="148" t="s">
        <v>811</v>
      </c>
      <c r="H506" s="149"/>
      <c r="I506" s="150" t="s">
        <v>812</v>
      </c>
      <c r="J506" s="150"/>
      <c r="K506" s="128" t="s">
        <v>154</v>
      </c>
    </row>
    <row r="507" spans="1:12" x14ac:dyDescent="0.15">
      <c r="A507" s="146"/>
      <c r="B507" s="147"/>
      <c r="C507" s="148"/>
      <c r="D507" s="148"/>
      <c r="E507" s="148"/>
      <c r="F507" s="148"/>
      <c r="G507" s="148"/>
      <c r="H507" s="149" t="s">
        <v>813</v>
      </c>
      <c r="I507" s="150" t="s">
        <v>214</v>
      </c>
      <c r="J507" s="150"/>
      <c r="K507" s="128" t="s">
        <v>132</v>
      </c>
      <c r="L507" s="128" t="s">
        <v>212</v>
      </c>
    </row>
    <row r="508" spans="1:12" x14ac:dyDescent="0.15">
      <c r="A508" s="146"/>
      <c r="B508" s="147"/>
      <c r="C508" s="148"/>
      <c r="D508" s="148"/>
      <c r="E508" s="148"/>
      <c r="F508" s="148"/>
      <c r="G508" s="148"/>
      <c r="H508" s="149"/>
      <c r="I508" s="150" t="s">
        <v>215</v>
      </c>
      <c r="J508" s="150"/>
      <c r="K508" s="128" t="s">
        <v>132</v>
      </c>
      <c r="L508" s="128" t="s">
        <v>212</v>
      </c>
    </row>
    <row r="509" spans="1:12" x14ac:dyDescent="0.15">
      <c r="A509" s="146"/>
      <c r="B509" s="147"/>
      <c r="C509" s="148"/>
      <c r="D509" s="148"/>
      <c r="E509" s="148"/>
      <c r="F509" s="148"/>
      <c r="G509" s="148"/>
      <c r="H509" s="149"/>
      <c r="I509" s="150" t="s">
        <v>814</v>
      </c>
      <c r="J509" s="150"/>
      <c r="K509" s="128" t="s">
        <v>132</v>
      </c>
      <c r="L509" s="128" t="s">
        <v>212</v>
      </c>
    </row>
    <row r="510" spans="1:12" x14ac:dyDescent="0.15">
      <c r="A510" s="146"/>
      <c r="B510" s="147"/>
      <c r="C510" s="148"/>
      <c r="D510" s="148"/>
      <c r="E510" s="148"/>
      <c r="F510" s="148"/>
      <c r="G510" s="148"/>
      <c r="H510" s="149" t="s">
        <v>815</v>
      </c>
      <c r="I510" s="150"/>
      <c r="J510" s="151"/>
    </row>
    <row r="511" spans="1:12" x14ac:dyDescent="0.15">
      <c r="A511" s="146"/>
      <c r="B511" s="147"/>
      <c r="C511" s="148"/>
      <c r="D511" s="148"/>
      <c r="E511" s="148"/>
      <c r="F511" s="148"/>
      <c r="G511" s="148"/>
      <c r="H511" s="149" t="s">
        <v>816</v>
      </c>
      <c r="I511" s="150" t="s">
        <v>214</v>
      </c>
      <c r="J511" s="150"/>
      <c r="K511" s="128" t="s">
        <v>132</v>
      </c>
      <c r="L511" s="128" t="s">
        <v>212</v>
      </c>
    </row>
    <row r="512" spans="1:12" x14ac:dyDescent="0.15">
      <c r="A512" s="146"/>
      <c r="B512" s="147"/>
      <c r="C512" s="148"/>
      <c r="D512" s="148"/>
      <c r="E512" s="148"/>
      <c r="F512" s="148"/>
      <c r="G512" s="148"/>
      <c r="H512" s="149"/>
      <c r="I512" s="150" t="s">
        <v>817</v>
      </c>
      <c r="J512" s="150"/>
      <c r="K512" s="128" t="s">
        <v>132</v>
      </c>
      <c r="L512" s="128" t="s">
        <v>212</v>
      </c>
    </row>
    <row r="513" spans="1:12" x14ac:dyDescent="0.15">
      <c r="A513" s="146"/>
      <c r="B513" s="147"/>
      <c r="C513" s="148"/>
      <c r="D513" s="148"/>
      <c r="E513" s="148"/>
      <c r="F513" s="148"/>
      <c r="G513" s="148"/>
      <c r="H513" s="149"/>
      <c r="I513" s="150" t="s">
        <v>814</v>
      </c>
      <c r="J513" s="150"/>
      <c r="K513" s="128" t="s">
        <v>132</v>
      </c>
      <c r="L513" s="128" t="s">
        <v>212</v>
      </c>
    </row>
    <row r="514" spans="1:12" x14ac:dyDescent="0.15">
      <c r="A514" s="146"/>
      <c r="B514" s="147"/>
      <c r="C514" s="148"/>
      <c r="D514" s="148"/>
      <c r="E514" s="148"/>
      <c r="F514" s="148"/>
      <c r="G514" s="148"/>
      <c r="H514" s="149" t="s">
        <v>818</v>
      </c>
      <c r="I514" s="150" t="s">
        <v>216</v>
      </c>
      <c r="J514" s="150"/>
      <c r="K514" s="128" t="s">
        <v>132</v>
      </c>
      <c r="L514" s="128" t="s">
        <v>212</v>
      </c>
    </row>
    <row r="515" spans="1:12" x14ac:dyDescent="0.15">
      <c r="A515" s="146"/>
      <c r="B515" s="147"/>
      <c r="C515" s="148"/>
      <c r="D515" s="148"/>
      <c r="E515" s="148"/>
      <c r="F515" s="148"/>
      <c r="G515" s="148"/>
      <c r="H515" s="149"/>
      <c r="I515" s="150" t="s">
        <v>819</v>
      </c>
      <c r="J515" s="150"/>
      <c r="K515" s="128" t="s">
        <v>132</v>
      </c>
      <c r="L515" s="128" t="s">
        <v>212</v>
      </c>
    </row>
    <row r="516" spans="1:12" x14ac:dyDescent="0.15">
      <c r="A516" s="146"/>
      <c r="B516" s="147"/>
      <c r="C516" s="148"/>
      <c r="D516" s="148"/>
      <c r="E516" s="148"/>
      <c r="F516" s="148"/>
      <c r="G516" s="148"/>
      <c r="H516" s="149"/>
      <c r="I516" s="150" t="s">
        <v>217</v>
      </c>
      <c r="J516" s="150"/>
      <c r="K516" s="128" t="s">
        <v>132</v>
      </c>
      <c r="L516" s="128" t="s">
        <v>212</v>
      </c>
    </row>
    <row r="517" spans="1:12" x14ac:dyDescent="0.15">
      <c r="A517" s="146"/>
      <c r="B517" s="147"/>
      <c r="C517" s="148"/>
      <c r="D517" s="148"/>
      <c r="E517" s="148"/>
      <c r="F517" s="148"/>
      <c r="G517" s="148"/>
      <c r="H517" s="149"/>
      <c r="I517" s="150" t="s">
        <v>218</v>
      </c>
      <c r="J517" s="150"/>
      <c r="K517" s="128" t="s">
        <v>132</v>
      </c>
      <c r="L517" s="128" t="s">
        <v>212</v>
      </c>
    </row>
    <row r="518" spans="1:12" x14ac:dyDescent="0.15">
      <c r="A518" s="146"/>
      <c r="B518" s="147"/>
      <c r="C518" s="148"/>
      <c r="D518" s="148"/>
      <c r="E518" s="148"/>
      <c r="F518" s="148"/>
      <c r="G518" s="148"/>
      <c r="H518" s="149"/>
      <c r="I518" s="150" t="s">
        <v>820</v>
      </c>
      <c r="J518" s="150"/>
      <c r="K518" s="128" t="s">
        <v>132</v>
      </c>
      <c r="L518" s="128" t="s">
        <v>212</v>
      </c>
    </row>
    <row r="519" spans="1:12" x14ac:dyDescent="0.15">
      <c r="A519" s="146"/>
      <c r="B519" s="147"/>
      <c r="C519" s="148"/>
      <c r="D519" s="148"/>
      <c r="E519" s="148"/>
      <c r="F519" s="148"/>
      <c r="G519" s="148"/>
      <c r="H519" s="149"/>
      <c r="I519" s="150" t="s">
        <v>821</v>
      </c>
      <c r="J519" s="150"/>
      <c r="K519" s="128" t="s">
        <v>132</v>
      </c>
      <c r="L519" s="128" t="s">
        <v>212</v>
      </c>
    </row>
    <row r="520" spans="1:12" x14ac:dyDescent="0.15">
      <c r="A520" s="146"/>
      <c r="B520" s="147"/>
      <c r="C520" s="148"/>
      <c r="D520" s="148"/>
      <c r="E520" s="148"/>
      <c r="F520" s="148"/>
      <c r="G520" s="148"/>
      <c r="H520" s="149"/>
      <c r="I520" s="150" t="s">
        <v>822</v>
      </c>
      <c r="J520" s="150"/>
      <c r="K520" s="128" t="s">
        <v>132</v>
      </c>
      <c r="L520" s="128" t="s">
        <v>212</v>
      </c>
    </row>
    <row r="521" spans="1:12" x14ac:dyDescent="0.15">
      <c r="A521" s="146"/>
      <c r="B521" s="147"/>
      <c r="C521" s="148"/>
      <c r="D521" s="148"/>
      <c r="E521" s="148"/>
      <c r="F521" s="148"/>
      <c r="G521" s="148"/>
      <c r="H521" s="149" t="s">
        <v>823</v>
      </c>
      <c r="I521" s="150" t="s">
        <v>219</v>
      </c>
      <c r="J521" s="150"/>
      <c r="K521" s="128" t="s">
        <v>132</v>
      </c>
      <c r="L521" s="128" t="s">
        <v>212</v>
      </c>
    </row>
    <row r="522" spans="1:12" x14ac:dyDescent="0.15">
      <c r="A522" s="146"/>
      <c r="B522" s="147"/>
      <c r="C522" s="148"/>
      <c r="D522" s="148"/>
      <c r="E522" s="148"/>
      <c r="F522" s="148"/>
      <c r="G522" s="148"/>
      <c r="H522" s="149"/>
      <c r="I522" s="150" t="s">
        <v>824</v>
      </c>
      <c r="J522" s="150"/>
      <c r="K522" s="128" t="s">
        <v>132</v>
      </c>
      <c r="L522" s="128" t="s">
        <v>212</v>
      </c>
    </row>
    <row r="523" spans="1:12" x14ac:dyDescent="0.15">
      <c r="A523" s="146"/>
      <c r="B523" s="147"/>
      <c r="C523" s="148"/>
      <c r="D523" s="148"/>
      <c r="E523" s="148" t="s">
        <v>825</v>
      </c>
      <c r="F523" s="148"/>
      <c r="G523" s="148"/>
      <c r="H523" s="149"/>
      <c r="I523" s="150"/>
      <c r="J523" s="151"/>
    </row>
    <row r="524" spans="1:12" x14ac:dyDescent="0.15">
      <c r="A524" s="146"/>
      <c r="B524" s="147"/>
      <c r="C524" s="148"/>
      <c r="D524" s="148"/>
      <c r="E524" s="148"/>
      <c r="F524" s="148" t="s">
        <v>826</v>
      </c>
      <c r="G524" s="148"/>
      <c r="H524" s="149"/>
      <c r="I524" s="150" t="s">
        <v>827</v>
      </c>
      <c r="J524" s="150"/>
      <c r="K524" s="128" t="s">
        <v>132</v>
      </c>
      <c r="L524" s="128" t="s">
        <v>212</v>
      </c>
    </row>
    <row r="525" spans="1:12" x14ac:dyDescent="0.15">
      <c r="A525" s="146"/>
      <c r="B525" s="147"/>
      <c r="C525" s="148"/>
      <c r="D525" s="148"/>
      <c r="E525" s="148"/>
      <c r="F525" s="148" t="s">
        <v>828</v>
      </c>
      <c r="G525" s="148"/>
      <c r="H525" s="149"/>
      <c r="I525" s="150" t="s">
        <v>829</v>
      </c>
      <c r="J525" s="150"/>
      <c r="K525" s="128" t="s">
        <v>132</v>
      </c>
      <c r="L525" s="128" t="s">
        <v>174</v>
      </c>
    </row>
    <row r="526" spans="1:12" ht="27" x14ac:dyDescent="0.15">
      <c r="A526" s="146"/>
      <c r="B526" s="147"/>
      <c r="C526" s="148"/>
      <c r="D526" s="148"/>
      <c r="E526" s="148"/>
      <c r="F526" s="148" t="s">
        <v>830</v>
      </c>
      <c r="G526" s="148"/>
      <c r="H526" s="149"/>
      <c r="I526" s="150" t="s">
        <v>831</v>
      </c>
      <c r="J526" s="150"/>
      <c r="K526" s="128" t="s">
        <v>183</v>
      </c>
    </row>
    <row r="527" spans="1:12" x14ac:dyDescent="0.15">
      <c r="A527" s="146"/>
      <c r="B527" s="147"/>
      <c r="C527" s="148" t="s">
        <v>213</v>
      </c>
      <c r="D527" s="148"/>
      <c r="E527" s="148"/>
      <c r="F527" s="148"/>
      <c r="G527" s="148"/>
      <c r="H527" s="149"/>
      <c r="I527" s="150"/>
      <c r="J527" s="151"/>
    </row>
    <row r="528" spans="1:12" x14ac:dyDescent="0.15">
      <c r="A528" s="146"/>
      <c r="B528" s="147"/>
      <c r="C528" s="148"/>
      <c r="D528" s="148" t="s">
        <v>832</v>
      </c>
      <c r="E528" s="148"/>
      <c r="F528" s="148"/>
      <c r="G528" s="148"/>
      <c r="H528" s="149"/>
      <c r="I528" s="150"/>
      <c r="J528" s="151"/>
    </row>
    <row r="529" spans="1:12" x14ac:dyDescent="0.15">
      <c r="A529" s="146"/>
      <c r="B529" s="147"/>
      <c r="C529" s="148"/>
      <c r="D529" s="148"/>
      <c r="E529" s="148" t="s">
        <v>833</v>
      </c>
      <c r="F529" s="148"/>
      <c r="G529" s="148"/>
      <c r="H529" s="149"/>
      <c r="I529" s="150" t="s">
        <v>834</v>
      </c>
      <c r="J529" s="150"/>
      <c r="K529" s="128" t="s">
        <v>132</v>
      </c>
      <c r="L529" s="128" t="s">
        <v>139</v>
      </c>
    </row>
    <row r="530" spans="1:12" x14ac:dyDescent="0.15">
      <c r="A530" s="146"/>
      <c r="B530" s="147"/>
      <c r="C530" s="148"/>
      <c r="D530" s="148"/>
      <c r="E530" s="148"/>
      <c r="F530" s="148"/>
      <c r="G530" s="148"/>
      <c r="H530" s="149"/>
      <c r="I530" s="150" t="s">
        <v>835</v>
      </c>
      <c r="J530" s="150"/>
      <c r="K530" s="128" t="s">
        <v>138</v>
      </c>
    </row>
    <row r="531" spans="1:12" ht="27" x14ac:dyDescent="0.15">
      <c r="A531" s="146"/>
      <c r="B531" s="147"/>
      <c r="C531" s="148"/>
      <c r="D531" s="148"/>
      <c r="E531" s="148"/>
      <c r="F531" s="148"/>
      <c r="G531" s="148"/>
      <c r="H531" s="149"/>
      <c r="I531" s="150" t="s">
        <v>836</v>
      </c>
      <c r="J531" s="150"/>
      <c r="K531" s="128" t="s">
        <v>138</v>
      </c>
    </row>
    <row r="532" spans="1:12" x14ac:dyDescent="0.15">
      <c r="A532" s="146"/>
      <c r="B532" s="147"/>
      <c r="C532" s="148"/>
      <c r="D532" s="148"/>
      <c r="E532" s="148"/>
      <c r="F532" s="148"/>
      <c r="G532" s="148"/>
      <c r="H532" s="149"/>
      <c r="I532" s="150" t="s">
        <v>837</v>
      </c>
      <c r="J532" s="150"/>
      <c r="K532" s="128" t="s">
        <v>138</v>
      </c>
    </row>
    <row r="533" spans="1:12" x14ac:dyDescent="0.15">
      <c r="A533" s="146"/>
      <c r="B533" s="147"/>
      <c r="C533" s="148"/>
      <c r="D533" s="148"/>
      <c r="E533" s="148"/>
      <c r="F533" s="148"/>
      <c r="G533" s="148"/>
      <c r="H533" s="149"/>
      <c r="I533" s="150" t="s">
        <v>838</v>
      </c>
      <c r="J533" s="150"/>
      <c r="K533" s="128" t="s">
        <v>138</v>
      </c>
    </row>
    <row r="534" spans="1:12" ht="27" x14ac:dyDescent="0.15">
      <c r="A534" s="146"/>
      <c r="B534" s="147"/>
      <c r="C534" s="148"/>
      <c r="D534" s="148"/>
      <c r="E534" s="148"/>
      <c r="F534" s="148"/>
      <c r="G534" s="148"/>
      <c r="H534" s="149"/>
      <c r="I534" s="150" t="s">
        <v>788</v>
      </c>
      <c r="J534" s="150"/>
      <c r="K534" s="128" t="s">
        <v>138</v>
      </c>
    </row>
    <row r="535" spans="1:12" x14ac:dyDescent="0.15">
      <c r="A535" s="146"/>
      <c r="B535" s="147"/>
      <c r="C535" s="148"/>
      <c r="D535" s="148"/>
      <c r="E535" s="148"/>
      <c r="F535" s="148"/>
      <c r="G535" s="148"/>
      <c r="H535" s="149"/>
      <c r="I535" s="150" t="s">
        <v>839</v>
      </c>
      <c r="J535" s="150"/>
      <c r="K535" s="128" t="s">
        <v>138</v>
      </c>
    </row>
    <row r="536" spans="1:12" ht="27" x14ac:dyDescent="0.15">
      <c r="A536" s="146"/>
      <c r="B536" s="147"/>
      <c r="C536" s="148"/>
      <c r="D536" s="148"/>
      <c r="E536" s="148" t="s">
        <v>840</v>
      </c>
      <c r="F536" s="148"/>
      <c r="G536" s="148"/>
      <c r="H536" s="149"/>
      <c r="I536" s="150" t="s">
        <v>841</v>
      </c>
      <c r="J536" s="150"/>
      <c r="K536" s="128" t="s">
        <v>138</v>
      </c>
    </row>
    <row r="537" spans="1:12" x14ac:dyDescent="0.15">
      <c r="A537" s="146"/>
      <c r="B537" s="147"/>
      <c r="C537" s="148"/>
      <c r="D537" s="148"/>
      <c r="E537" s="148"/>
      <c r="F537" s="148"/>
      <c r="G537" s="148"/>
      <c r="H537" s="149"/>
      <c r="I537" s="150" t="s">
        <v>842</v>
      </c>
      <c r="J537" s="150"/>
      <c r="K537" s="128" t="s">
        <v>138</v>
      </c>
    </row>
    <row r="538" spans="1:12" x14ac:dyDescent="0.15">
      <c r="A538" s="146"/>
      <c r="B538" s="147"/>
      <c r="C538" s="148"/>
      <c r="D538" s="148"/>
      <c r="E538" s="148"/>
      <c r="F538" s="148"/>
      <c r="G538" s="148"/>
      <c r="H538" s="149"/>
      <c r="I538" s="150" t="s">
        <v>843</v>
      </c>
      <c r="J538" s="150"/>
      <c r="K538" s="128" t="s">
        <v>138</v>
      </c>
    </row>
    <row r="539" spans="1:12" x14ac:dyDescent="0.15">
      <c r="A539" s="146"/>
      <c r="B539" s="147"/>
      <c r="C539" s="148"/>
      <c r="D539" s="148"/>
      <c r="E539" s="148"/>
      <c r="F539" s="148"/>
      <c r="G539" s="148"/>
      <c r="H539" s="149"/>
      <c r="I539" s="150" t="s">
        <v>844</v>
      </c>
      <c r="J539" s="150"/>
      <c r="K539" s="128" t="s">
        <v>132</v>
      </c>
      <c r="L539" s="128" t="s">
        <v>139</v>
      </c>
    </row>
    <row r="540" spans="1:12" ht="27" x14ac:dyDescent="0.15">
      <c r="A540" s="146"/>
      <c r="B540" s="147"/>
      <c r="C540" s="148"/>
      <c r="D540" s="148"/>
      <c r="E540" s="148"/>
      <c r="F540" s="148"/>
      <c r="G540" s="148"/>
      <c r="H540" s="149"/>
      <c r="I540" s="150" t="s">
        <v>845</v>
      </c>
      <c r="J540" s="150"/>
      <c r="K540" s="128" t="s">
        <v>154</v>
      </c>
      <c r="L540" s="128" t="s">
        <v>139</v>
      </c>
    </row>
    <row r="541" spans="1:12" x14ac:dyDescent="0.15">
      <c r="A541" s="146"/>
      <c r="B541" s="147"/>
      <c r="C541" s="148"/>
      <c r="D541" s="148"/>
      <c r="E541" s="148"/>
      <c r="F541" s="148"/>
      <c r="G541" s="148"/>
      <c r="H541" s="149"/>
      <c r="I541" s="150" t="s">
        <v>846</v>
      </c>
      <c r="J541" s="150"/>
      <c r="K541" s="128" t="s">
        <v>138</v>
      </c>
    </row>
    <row r="542" spans="1:12" x14ac:dyDescent="0.15">
      <c r="A542" s="146"/>
      <c r="B542" s="147"/>
      <c r="C542" s="148"/>
      <c r="D542" s="148"/>
      <c r="E542" s="148"/>
      <c r="F542" s="148"/>
      <c r="G542" s="148"/>
      <c r="H542" s="149"/>
      <c r="I542" s="150" t="s">
        <v>847</v>
      </c>
      <c r="J542" s="150"/>
      <c r="K542" s="128" t="s">
        <v>154</v>
      </c>
      <c r="L542" s="128" t="s">
        <v>139</v>
      </c>
    </row>
    <row r="543" spans="1:12" ht="27" x14ac:dyDescent="0.15">
      <c r="A543" s="146"/>
      <c r="B543" s="147"/>
      <c r="C543" s="148"/>
      <c r="D543" s="148"/>
      <c r="E543" s="148"/>
      <c r="F543" s="148"/>
      <c r="G543" s="148"/>
      <c r="H543" s="149"/>
      <c r="I543" s="150" t="s">
        <v>848</v>
      </c>
      <c r="J543" s="150"/>
      <c r="K543" s="128" t="s">
        <v>154</v>
      </c>
      <c r="L543" s="128" t="s">
        <v>139</v>
      </c>
    </row>
    <row r="544" spans="1:12" x14ac:dyDescent="0.15">
      <c r="A544" s="146"/>
      <c r="B544" s="147"/>
      <c r="C544" s="148"/>
      <c r="D544" s="148"/>
      <c r="E544" s="148" t="s">
        <v>849</v>
      </c>
      <c r="F544" s="148"/>
      <c r="G544" s="148"/>
      <c r="H544" s="149"/>
      <c r="I544" s="150" t="s">
        <v>850</v>
      </c>
      <c r="J544" s="150"/>
      <c r="K544" s="128" t="s">
        <v>132</v>
      </c>
      <c r="L544" s="128" t="s">
        <v>139</v>
      </c>
    </row>
    <row r="545" spans="1:12" ht="27" x14ac:dyDescent="0.15">
      <c r="A545" s="146"/>
      <c r="B545" s="147"/>
      <c r="C545" s="148"/>
      <c r="D545" s="148"/>
      <c r="E545" s="148"/>
      <c r="F545" s="148"/>
      <c r="G545" s="148"/>
      <c r="H545" s="149"/>
      <c r="I545" s="150" t="s">
        <v>851</v>
      </c>
      <c r="J545" s="150"/>
      <c r="K545" s="128" t="s">
        <v>132</v>
      </c>
      <c r="L545" s="128" t="s">
        <v>139</v>
      </c>
    </row>
    <row r="546" spans="1:12" x14ac:dyDescent="0.15">
      <c r="A546" s="146"/>
      <c r="B546" s="147"/>
      <c r="C546" s="148"/>
      <c r="D546" s="148"/>
      <c r="E546" s="148" t="s">
        <v>852</v>
      </c>
      <c r="F546" s="148"/>
      <c r="G546" s="148"/>
      <c r="H546" s="149"/>
      <c r="I546" s="150" t="s">
        <v>853</v>
      </c>
      <c r="J546" s="150"/>
      <c r="K546" s="128" t="s">
        <v>138</v>
      </c>
    </row>
    <row r="547" spans="1:12" x14ac:dyDescent="0.15">
      <c r="A547" s="146"/>
      <c r="B547" s="147"/>
      <c r="C547" s="148"/>
      <c r="D547" s="148"/>
      <c r="E547" s="148" t="s">
        <v>854</v>
      </c>
      <c r="F547" s="148"/>
      <c r="G547" s="148"/>
      <c r="H547" s="149"/>
      <c r="I547" s="150" t="s">
        <v>855</v>
      </c>
      <c r="J547" s="150"/>
      <c r="K547" s="128" t="s">
        <v>132</v>
      </c>
      <c r="L547" s="128" t="s">
        <v>147</v>
      </c>
    </row>
    <row r="548" spans="1:12" x14ac:dyDescent="0.15">
      <c r="A548" s="146"/>
      <c r="B548" s="147"/>
      <c r="C548" s="148"/>
      <c r="D548" s="148"/>
      <c r="E548" s="148"/>
      <c r="F548" s="148"/>
      <c r="G548" s="148"/>
      <c r="H548" s="149"/>
      <c r="I548" s="150" t="s">
        <v>856</v>
      </c>
      <c r="J548" s="150"/>
      <c r="K548" s="128" t="s">
        <v>132</v>
      </c>
      <c r="L548" s="128" t="s">
        <v>147</v>
      </c>
    </row>
    <row r="549" spans="1:12" x14ac:dyDescent="0.15">
      <c r="A549" s="146"/>
      <c r="B549" s="147"/>
      <c r="C549" s="148"/>
      <c r="D549" s="148"/>
      <c r="E549" s="148"/>
      <c r="F549" s="148"/>
      <c r="G549" s="148"/>
      <c r="H549" s="149"/>
      <c r="I549" s="150" t="s">
        <v>857</v>
      </c>
      <c r="J549" s="150"/>
      <c r="K549" s="128" t="s">
        <v>132</v>
      </c>
      <c r="L549" s="128" t="s">
        <v>147</v>
      </c>
    </row>
    <row r="550" spans="1:12" x14ac:dyDescent="0.15">
      <c r="A550" s="146"/>
      <c r="B550" s="147"/>
      <c r="C550" s="148"/>
      <c r="D550" s="148"/>
      <c r="E550" s="148"/>
      <c r="F550" s="148"/>
      <c r="G550" s="148"/>
      <c r="H550" s="149"/>
      <c r="I550" s="150" t="s">
        <v>858</v>
      </c>
      <c r="J550" s="150"/>
      <c r="K550" s="128" t="s">
        <v>138</v>
      </c>
      <c r="L550" s="128" t="s">
        <v>139</v>
      </c>
    </row>
    <row r="551" spans="1:12" x14ac:dyDescent="0.15">
      <c r="A551" s="146"/>
      <c r="B551" s="147"/>
      <c r="C551" s="148"/>
      <c r="D551" s="148"/>
      <c r="E551" s="148"/>
      <c r="F551" s="148"/>
      <c r="G551" s="148"/>
      <c r="H551" s="149"/>
      <c r="I551" s="150" t="s">
        <v>859</v>
      </c>
      <c r="J551" s="150"/>
      <c r="K551" s="128" t="s">
        <v>132</v>
      </c>
      <c r="L551" s="128" t="s">
        <v>139</v>
      </c>
    </row>
    <row r="552" spans="1:12" x14ac:dyDescent="0.15">
      <c r="A552" s="146"/>
      <c r="B552" s="147"/>
      <c r="C552" s="148"/>
      <c r="D552" s="148"/>
      <c r="E552" s="148" t="s">
        <v>860</v>
      </c>
      <c r="F552" s="148"/>
      <c r="G552" s="148"/>
      <c r="H552" s="149"/>
      <c r="I552" s="150" t="s">
        <v>861</v>
      </c>
      <c r="J552" s="150"/>
      <c r="K552" s="128" t="s">
        <v>132</v>
      </c>
      <c r="L552" s="128" t="s">
        <v>139</v>
      </c>
    </row>
    <row r="553" spans="1:12" x14ac:dyDescent="0.15">
      <c r="A553" s="146"/>
      <c r="B553" s="147"/>
      <c r="C553" s="148"/>
      <c r="D553" s="148"/>
      <c r="E553" s="148"/>
      <c r="F553" s="148"/>
      <c r="G553" s="148"/>
      <c r="H553" s="149"/>
      <c r="I553" s="150" t="s">
        <v>862</v>
      </c>
      <c r="J553" s="150"/>
      <c r="K553" s="128" t="s">
        <v>132</v>
      </c>
      <c r="L553" s="128" t="s">
        <v>139</v>
      </c>
    </row>
    <row r="554" spans="1:12" ht="54" x14ac:dyDescent="0.15">
      <c r="A554" s="146"/>
      <c r="B554" s="147"/>
      <c r="C554" s="148"/>
      <c r="D554" s="148"/>
      <c r="E554" s="148" t="s">
        <v>863</v>
      </c>
      <c r="F554" s="148"/>
      <c r="G554" s="148"/>
      <c r="H554" s="149"/>
      <c r="I554" s="150" t="s">
        <v>864</v>
      </c>
      <c r="J554" s="150"/>
      <c r="K554" s="128" t="s">
        <v>132</v>
      </c>
      <c r="L554" s="128" t="s">
        <v>139</v>
      </c>
    </row>
    <row r="555" spans="1:12" ht="54" x14ac:dyDescent="0.15">
      <c r="A555" s="146"/>
      <c r="B555" s="147"/>
      <c r="C555" s="148"/>
      <c r="D555" s="148"/>
      <c r="E555" s="148"/>
      <c r="F555" s="148"/>
      <c r="G555" s="148"/>
      <c r="H555" s="149"/>
      <c r="I555" s="150" t="s">
        <v>867</v>
      </c>
      <c r="J555" s="150"/>
      <c r="K555" s="128" t="s">
        <v>132</v>
      </c>
      <c r="L555" s="128" t="s">
        <v>139</v>
      </c>
    </row>
    <row r="556" spans="1:12" x14ac:dyDescent="0.15">
      <c r="A556" s="146"/>
      <c r="B556" s="147"/>
      <c r="C556" s="148"/>
      <c r="D556" s="148"/>
      <c r="E556" s="148"/>
      <c r="F556" s="148"/>
      <c r="G556" s="148"/>
      <c r="H556" s="149"/>
      <c r="I556" s="150" t="s">
        <v>865</v>
      </c>
      <c r="J556" s="150"/>
      <c r="K556" s="128" t="s">
        <v>132</v>
      </c>
      <c r="L556" s="128" t="s">
        <v>139</v>
      </c>
    </row>
    <row r="557" spans="1:12" ht="27" x14ac:dyDescent="0.15">
      <c r="A557" s="146"/>
      <c r="B557" s="147"/>
      <c r="C557" s="148"/>
      <c r="D557" s="148"/>
      <c r="E557" s="148"/>
      <c r="F557" s="148"/>
      <c r="G557" s="148"/>
      <c r="H557" s="149"/>
      <c r="I557" s="150" t="s">
        <v>866</v>
      </c>
      <c r="J557" s="150"/>
      <c r="K557" s="128" t="s">
        <v>132</v>
      </c>
      <c r="L557" s="128" t="s">
        <v>139</v>
      </c>
    </row>
    <row r="558" spans="1:12" ht="27" x14ac:dyDescent="0.15">
      <c r="A558" s="146"/>
      <c r="B558" s="147"/>
      <c r="C558" s="148"/>
      <c r="D558" s="148"/>
      <c r="E558" s="148" t="s">
        <v>868</v>
      </c>
      <c r="F558" s="148"/>
      <c r="G558" s="148"/>
      <c r="H558" s="149"/>
      <c r="I558" s="150" t="s">
        <v>869</v>
      </c>
      <c r="J558" s="150"/>
      <c r="K558" s="128" t="s">
        <v>132</v>
      </c>
      <c r="L558" s="128" t="s">
        <v>139</v>
      </c>
    </row>
    <row r="559" spans="1:12" x14ac:dyDescent="0.15">
      <c r="A559" s="146"/>
      <c r="B559" s="147"/>
      <c r="C559" s="148"/>
      <c r="D559" s="148"/>
      <c r="E559" s="148"/>
      <c r="F559" s="148"/>
      <c r="G559" s="148"/>
      <c r="H559" s="149"/>
      <c r="I559" s="150" t="s">
        <v>870</v>
      </c>
      <c r="J559" s="150"/>
      <c r="K559" s="128" t="s">
        <v>132</v>
      </c>
      <c r="L559" s="128" t="s">
        <v>139</v>
      </c>
    </row>
    <row r="560" spans="1:12" ht="27" x14ac:dyDescent="0.15">
      <c r="A560" s="146"/>
      <c r="B560" s="147"/>
      <c r="C560" s="148"/>
      <c r="D560" s="148"/>
      <c r="E560" s="148"/>
      <c r="F560" s="148"/>
      <c r="G560" s="148"/>
      <c r="H560" s="149"/>
      <c r="I560" s="150" t="s">
        <v>871</v>
      </c>
      <c r="J560" s="150"/>
      <c r="K560" s="128" t="s">
        <v>132</v>
      </c>
      <c r="L560" s="128" t="s">
        <v>139</v>
      </c>
    </row>
    <row r="561" spans="1:12" ht="40.5" x14ac:dyDescent="0.15">
      <c r="A561" s="146"/>
      <c r="B561" s="147"/>
      <c r="C561" s="148"/>
      <c r="D561" s="148"/>
      <c r="E561" s="148" t="s">
        <v>872</v>
      </c>
      <c r="F561" s="148"/>
      <c r="G561" s="148"/>
      <c r="H561" s="149"/>
      <c r="I561" s="150" t="s">
        <v>873</v>
      </c>
      <c r="J561" s="150"/>
      <c r="K561" s="128" t="s">
        <v>154</v>
      </c>
      <c r="L561" s="128" t="s">
        <v>139</v>
      </c>
    </row>
    <row r="562" spans="1:12" x14ac:dyDescent="0.15">
      <c r="A562" s="146"/>
      <c r="B562" s="147"/>
      <c r="C562" s="148"/>
      <c r="D562" s="148"/>
      <c r="E562" s="148"/>
      <c r="F562" s="148"/>
      <c r="G562" s="148"/>
      <c r="H562" s="149"/>
      <c r="I562" s="150" t="s">
        <v>874</v>
      </c>
      <c r="J562" s="150"/>
      <c r="K562" s="128" t="s">
        <v>154</v>
      </c>
      <c r="L562" s="128" t="s">
        <v>139</v>
      </c>
    </row>
    <row r="563" spans="1:12" ht="27" x14ac:dyDescent="0.15">
      <c r="A563" s="146"/>
      <c r="B563" s="147"/>
      <c r="C563" s="148"/>
      <c r="D563" s="148"/>
      <c r="E563" s="148" t="s">
        <v>875</v>
      </c>
      <c r="F563" s="148"/>
      <c r="G563" s="148"/>
      <c r="H563" s="149"/>
      <c r="I563" s="150" t="s">
        <v>876</v>
      </c>
      <c r="J563" s="150"/>
      <c r="K563" s="128" t="s">
        <v>154</v>
      </c>
      <c r="L563" s="128" t="s">
        <v>139</v>
      </c>
    </row>
    <row r="564" spans="1:12" ht="27" x14ac:dyDescent="0.15">
      <c r="A564" s="146"/>
      <c r="B564" s="147"/>
      <c r="C564" s="148"/>
      <c r="D564" s="148"/>
      <c r="E564" s="148" t="s">
        <v>877</v>
      </c>
      <c r="F564" s="148"/>
      <c r="G564" s="148"/>
      <c r="H564" s="149"/>
      <c r="I564" s="150" t="s">
        <v>878</v>
      </c>
      <c r="J564" s="150"/>
      <c r="K564" s="128" t="s">
        <v>132</v>
      </c>
      <c r="L564" s="128" t="s">
        <v>139</v>
      </c>
    </row>
    <row r="565" spans="1:12" ht="40.5" x14ac:dyDescent="0.15">
      <c r="A565" s="146"/>
      <c r="B565" s="147"/>
      <c r="C565" s="148"/>
      <c r="D565" s="148"/>
      <c r="E565" s="148"/>
      <c r="F565" s="148"/>
      <c r="G565" s="148"/>
      <c r="H565" s="149"/>
      <c r="I565" s="150" t="s">
        <v>879</v>
      </c>
      <c r="J565" s="150"/>
      <c r="K565" s="128" t="s">
        <v>132</v>
      </c>
      <c r="L565" s="128" t="s">
        <v>139</v>
      </c>
    </row>
    <row r="566" spans="1:12" x14ac:dyDescent="0.15">
      <c r="A566" s="146"/>
      <c r="B566" s="147"/>
      <c r="C566" s="148"/>
      <c r="D566" s="148"/>
      <c r="E566" s="148"/>
      <c r="F566" s="148"/>
      <c r="G566" s="148"/>
      <c r="H566" s="149"/>
      <c r="I566" s="150" t="s">
        <v>880</v>
      </c>
      <c r="J566" s="150"/>
      <c r="K566" s="128" t="s">
        <v>132</v>
      </c>
      <c r="L566" s="128" t="s">
        <v>139</v>
      </c>
    </row>
    <row r="567" spans="1:12" x14ac:dyDescent="0.15">
      <c r="A567" s="146"/>
      <c r="B567" s="147"/>
      <c r="C567" s="148"/>
      <c r="D567" s="148"/>
      <c r="E567" s="148"/>
      <c r="F567" s="148"/>
      <c r="G567" s="148"/>
      <c r="H567" s="149"/>
      <c r="I567" s="150" t="s">
        <v>881</v>
      </c>
      <c r="J567" s="150"/>
      <c r="K567" s="128" t="s">
        <v>132</v>
      </c>
      <c r="L567" s="128" t="s">
        <v>139</v>
      </c>
    </row>
    <row r="568" spans="1:12" ht="27" x14ac:dyDescent="0.15">
      <c r="A568" s="146"/>
      <c r="B568" s="147"/>
      <c r="C568" s="148"/>
      <c r="D568" s="148"/>
      <c r="E568" s="148"/>
      <c r="F568" s="148"/>
      <c r="G568" s="148"/>
      <c r="H568" s="149"/>
      <c r="I568" s="150" t="s">
        <v>882</v>
      </c>
      <c r="J568" s="150"/>
      <c r="K568" s="128" t="s">
        <v>138</v>
      </c>
    </row>
    <row r="569" spans="1:12" x14ac:dyDescent="0.15">
      <c r="A569" s="146"/>
      <c r="B569" s="147"/>
      <c r="C569" s="148"/>
      <c r="D569" s="148"/>
      <c r="E569" s="148" t="s">
        <v>883</v>
      </c>
      <c r="F569" s="148"/>
      <c r="G569" s="148"/>
      <c r="H569" s="149"/>
      <c r="I569" s="150" t="s">
        <v>884</v>
      </c>
      <c r="J569" s="150"/>
      <c r="K569" s="128" t="s">
        <v>132</v>
      </c>
      <c r="L569" s="128" t="s">
        <v>139</v>
      </c>
    </row>
    <row r="570" spans="1:12" x14ac:dyDescent="0.15">
      <c r="A570" s="146"/>
      <c r="B570" s="147"/>
      <c r="C570" s="148"/>
      <c r="D570" s="148"/>
      <c r="E570" s="148"/>
      <c r="F570" s="148"/>
      <c r="G570" s="148"/>
      <c r="H570" s="149"/>
      <c r="I570" s="150" t="s">
        <v>885</v>
      </c>
      <c r="J570" s="150"/>
      <c r="K570" s="128" t="s">
        <v>154</v>
      </c>
      <c r="L570" s="128" t="s">
        <v>139</v>
      </c>
    </row>
    <row r="571" spans="1:12" ht="27" x14ac:dyDescent="0.15">
      <c r="A571" s="146"/>
      <c r="B571" s="147"/>
      <c r="C571" s="148"/>
      <c r="D571" s="148"/>
      <c r="E571" s="148" t="s">
        <v>886</v>
      </c>
      <c r="F571" s="148"/>
      <c r="G571" s="148"/>
      <c r="H571" s="149"/>
      <c r="I571" s="150" t="s">
        <v>887</v>
      </c>
      <c r="J571" s="150"/>
      <c r="K571" s="128" t="s">
        <v>154</v>
      </c>
      <c r="L571" s="128" t="s">
        <v>139</v>
      </c>
    </row>
    <row r="572" spans="1:12" ht="27" x14ac:dyDescent="0.15">
      <c r="A572" s="146"/>
      <c r="B572" s="147"/>
      <c r="C572" s="148"/>
      <c r="D572" s="148"/>
      <c r="E572" s="148"/>
      <c r="F572" s="148"/>
      <c r="G572" s="148"/>
      <c r="H572" s="149"/>
      <c r="I572" s="150" t="s">
        <v>888</v>
      </c>
      <c r="J572" s="150"/>
      <c r="K572" s="128" t="s">
        <v>154</v>
      </c>
      <c r="L572" s="128" t="s">
        <v>139</v>
      </c>
    </row>
    <row r="573" spans="1:12" ht="27" x14ac:dyDescent="0.15">
      <c r="A573" s="146"/>
      <c r="B573" s="147"/>
      <c r="C573" s="148"/>
      <c r="D573" s="148"/>
      <c r="E573" s="148" t="s">
        <v>889</v>
      </c>
      <c r="F573" s="148"/>
      <c r="G573" s="148"/>
      <c r="H573" s="149"/>
      <c r="I573" s="150" t="s">
        <v>890</v>
      </c>
      <c r="J573" s="150"/>
      <c r="K573" s="128" t="s">
        <v>154</v>
      </c>
      <c r="L573" s="128" t="s">
        <v>139</v>
      </c>
    </row>
    <row r="574" spans="1:12" x14ac:dyDescent="0.15">
      <c r="A574" s="146"/>
      <c r="B574" s="147"/>
      <c r="C574" s="148"/>
      <c r="D574" s="148"/>
      <c r="E574" s="148"/>
      <c r="F574" s="148"/>
      <c r="G574" s="148"/>
      <c r="H574" s="149"/>
      <c r="I574" s="150" t="s">
        <v>891</v>
      </c>
      <c r="J574" s="151"/>
      <c r="K574" s="128" t="s">
        <v>135</v>
      </c>
    </row>
    <row r="575" spans="1:12" ht="40.5" x14ac:dyDescent="0.15">
      <c r="A575" s="146"/>
      <c r="B575" s="147"/>
      <c r="C575" s="148"/>
      <c r="D575" s="148"/>
      <c r="E575" s="148" t="s">
        <v>892</v>
      </c>
      <c r="F575" s="148"/>
      <c r="G575" s="148"/>
      <c r="H575" s="149"/>
      <c r="I575" s="150" t="s">
        <v>893</v>
      </c>
      <c r="J575" s="150"/>
      <c r="K575" s="128" t="s">
        <v>138</v>
      </c>
    </row>
    <row r="576" spans="1:12" ht="27" x14ac:dyDescent="0.15">
      <c r="A576" s="146"/>
      <c r="B576" s="147"/>
      <c r="C576" s="148"/>
      <c r="D576" s="148"/>
      <c r="E576" s="148" t="s">
        <v>894</v>
      </c>
      <c r="F576" s="148"/>
      <c r="G576" s="148"/>
      <c r="H576" s="149"/>
      <c r="I576" s="150" t="s">
        <v>895</v>
      </c>
      <c r="J576" s="150"/>
      <c r="K576" s="128" t="s">
        <v>132</v>
      </c>
      <c r="L576" s="128" t="s">
        <v>212</v>
      </c>
    </row>
    <row r="577" spans="1:12" ht="27" x14ac:dyDescent="0.15">
      <c r="A577" s="146"/>
      <c r="B577" s="147"/>
      <c r="C577" s="148"/>
      <c r="D577" s="148"/>
      <c r="E577" s="148"/>
      <c r="F577" s="148"/>
      <c r="G577" s="148"/>
      <c r="H577" s="149"/>
      <c r="I577" s="150" t="s">
        <v>896</v>
      </c>
      <c r="J577" s="150"/>
      <c r="K577" s="128" t="s">
        <v>132</v>
      </c>
      <c r="L577" s="128" t="s">
        <v>212</v>
      </c>
    </row>
    <row r="578" spans="1:12" ht="40.5" x14ac:dyDescent="0.15">
      <c r="A578" s="146"/>
      <c r="B578" s="147"/>
      <c r="C578" s="148"/>
      <c r="D578" s="148"/>
      <c r="E578" s="148"/>
      <c r="F578" s="148"/>
      <c r="G578" s="148"/>
      <c r="H578" s="149"/>
      <c r="I578" s="150" t="s">
        <v>897</v>
      </c>
      <c r="J578" s="150"/>
      <c r="K578" s="128" t="s">
        <v>132</v>
      </c>
      <c r="L578" s="128" t="s">
        <v>212</v>
      </c>
    </row>
    <row r="579" spans="1:12" x14ac:dyDescent="0.15">
      <c r="A579" s="146"/>
      <c r="B579" s="147"/>
      <c r="C579" s="148"/>
      <c r="D579" s="148"/>
      <c r="E579" s="148" t="s">
        <v>898</v>
      </c>
      <c r="F579" s="148"/>
      <c r="G579" s="148"/>
      <c r="H579" s="149"/>
      <c r="I579" s="150" t="s">
        <v>899</v>
      </c>
      <c r="J579" s="150"/>
      <c r="K579" s="128" t="s">
        <v>138</v>
      </c>
    </row>
    <row r="580" spans="1:12" ht="27" x14ac:dyDescent="0.15">
      <c r="A580" s="146"/>
      <c r="B580" s="147"/>
      <c r="C580" s="148"/>
      <c r="D580" s="148"/>
      <c r="E580" s="148"/>
      <c r="F580" s="148"/>
      <c r="G580" s="148"/>
      <c r="H580" s="149"/>
      <c r="I580" s="150" t="s">
        <v>900</v>
      </c>
      <c r="J580" s="150"/>
      <c r="K580" s="128" t="s">
        <v>138</v>
      </c>
    </row>
    <row r="581" spans="1:12" ht="27" x14ac:dyDescent="0.15">
      <c r="A581" s="146"/>
      <c r="B581" s="147"/>
      <c r="C581" s="148"/>
      <c r="D581" s="148"/>
      <c r="E581" s="148" t="s">
        <v>901</v>
      </c>
      <c r="F581" s="148"/>
      <c r="G581" s="148"/>
      <c r="H581" s="149"/>
      <c r="I581" s="150" t="s">
        <v>902</v>
      </c>
      <c r="J581" s="150"/>
      <c r="K581" s="128" t="s">
        <v>154</v>
      </c>
      <c r="L581" s="128" t="s">
        <v>139</v>
      </c>
    </row>
    <row r="582" spans="1:12" x14ac:dyDescent="0.15">
      <c r="A582" s="146"/>
      <c r="B582" s="147"/>
      <c r="C582" s="148"/>
      <c r="D582" s="148"/>
      <c r="E582" s="148"/>
      <c r="F582" s="148"/>
      <c r="G582" s="148"/>
      <c r="H582" s="149"/>
      <c r="I582" s="150" t="s">
        <v>903</v>
      </c>
      <c r="J582" s="150"/>
      <c r="K582" s="128" t="s">
        <v>138</v>
      </c>
    </row>
    <row r="583" spans="1:12" ht="27" x14ac:dyDescent="0.15">
      <c r="A583" s="146"/>
      <c r="B583" s="147"/>
      <c r="C583" s="148"/>
      <c r="D583" s="148"/>
      <c r="E583" s="148" t="s">
        <v>904</v>
      </c>
      <c r="F583" s="148"/>
      <c r="G583" s="148"/>
      <c r="H583" s="149"/>
      <c r="I583" s="150" t="s">
        <v>905</v>
      </c>
      <c r="J583" s="150"/>
      <c r="K583" s="128" t="s">
        <v>138</v>
      </c>
    </row>
    <row r="584" spans="1:12" x14ac:dyDescent="0.15">
      <c r="A584" s="146"/>
      <c r="B584" s="147"/>
      <c r="C584" s="148"/>
      <c r="D584" s="148" t="s">
        <v>906</v>
      </c>
      <c r="E584" s="148"/>
      <c r="F584" s="148"/>
      <c r="G584" s="148"/>
      <c r="H584" s="149"/>
      <c r="I584" s="150"/>
      <c r="J584" s="150"/>
    </row>
    <row r="585" spans="1:12" x14ac:dyDescent="0.15">
      <c r="A585" s="146"/>
      <c r="B585" s="147"/>
      <c r="C585" s="148"/>
      <c r="D585" s="148"/>
      <c r="E585" s="148" t="s">
        <v>833</v>
      </c>
      <c r="F585" s="148"/>
      <c r="G585" s="148"/>
      <c r="H585" s="149"/>
      <c r="I585" s="150" t="s">
        <v>907</v>
      </c>
      <c r="J585" s="150"/>
      <c r="K585" s="128" t="s">
        <v>138</v>
      </c>
    </row>
    <row r="586" spans="1:12" ht="27" x14ac:dyDescent="0.15">
      <c r="A586" s="146"/>
      <c r="B586" s="147"/>
      <c r="C586" s="148"/>
      <c r="D586" s="148"/>
      <c r="E586" s="148"/>
      <c r="F586" s="148"/>
      <c r="G586" s="148"/>
      <c r="H586" s="149"/>
      <c r="I586" s="150" t="s">
        <v>836</v>
      </c>
      <c r="J586" s="150"/>
      <c r="K586" s="128" t="s">
        <v>138</v>
      </c>
    </row>
    <row r="587" spans="1:12" x14ac:dyDescent="0.15">
      <c r="A587" s="146"/>
      <c r="B587" s="147"/>
      <c r="C587" s="148"/>
      <c r="D587" s="148"/>
      <c r="E587" s="148"/>
      <c r="F587" s="148"/>
      <c r="G587" s="148"/>
      <c r="H587" s="149"/>
      <c r="I587" s="150" t="s">
        <v>908</v>
      </c>
      <c r="J587" s="150"/>
      <c r="K587" s="128" t="s">
        <v>138</v>
      </c>
    </row>
    <row r="588" spans="1:12" ht="27" x14ac:dyDescent="0.15">
      <c r="A588" s="146"/>
      <c r="B588" s="147"/>
      <c r="C588" s="148"/>
      <c r="D588" s="148"/>
      <c r="E588" s="148"/>
      <c r="F588" s="148"/>
      <c r="G588" s="148"/>
      <c r="H588" s="149"/>
      <c r="I588" s="150" t="s">
        <v>788</v>
      </c>
      <c r="J588" s="150"/>
      <c r="K588" s="128" t="s">
        <v>138</v>
      </c>
    </row>
    <row r="589" spans="1:12" x14ac:dyDescent="0.15">
      <c r="A589" s="146"/>
      <c r="B589" s="147"/>
      <c r="C589" s="148"/>
      <c r="D589" s="148"/>
      <c r="E589" s="148"/>
      <c r="F589" s="148"/>
      <c r="G589" s="148"/>
      <c r="H589" s="149"/>
      <c r="I589" s="150" t="s">
        <v>909</v>
      </c>
      <c r="J589" s="150"/>
      <c r="K589" s="128" t="s">
        <v>138</v>
      </c>
    </row>
    <row r="590" spans="1:12" ht="27" x14ac:dyDescent="0.15">
      <c r="A590" s="146"/>
      <c r="B590" s="147"/>
      <c r="C590" s="148"/>
      <c r="D590" s="148"/>
      <c r="E590" s="148" t="s">
        <v>220</v>
      </c>
      <c r="F590" s="148"/>
      <c r="G590" s="148"/>
      <c r="H590" s="149"/>
      <c r="I590" s="150" t="s">
        <v>910</v>
      </c>
      <c r="J590" s="150"/>
      <c r="K590" s="128" t="s">
        <v>178</v>
      </c>
      <c r="L590" s="128" t="s">
        <v>139</v>
      </c>
    </row>
    <row r="591" spans="1:12" ht="27" x14ac:dyDescent="0.15">
      <c r="A591" s="146"/>
      <c r="B591" s="147"/>
      <c r="C591" s="148"/>
      <c r="D591" s="148"/>
      <c r="E591" s="148"/>
      <c r="F591" s="148"/>
      <c r="G591" s="148"/>
      <c r="H591" s="149"/>
      <c r="I591" s="150" t="s">
        <v>911</v>
      </c>
      <c r="J591" s="150"/>
      <c r="K591" s="128" t="s">
        <v>138</v>
      </c>
    </row>
    <row r="592" spans="1:12" ht="27" x14ac:dyDescent="0.15">
      <c r="A592" s="146"/>
      <c r="B592" s="147"/>
      <c r="C592" s="148"/>
      <c r="D592" s="148"/>
      <c r="E592" s="148"/>
      <c r="F592" s="148"/>
      <c r="G592" s="148"/>
      <c r="H592" s="149"/>
      <c r="I592" s="150" t="s">
        <v>912</v>
      </c>
      <c r="J592" s="150"/>
      <c r="K592" s="128" t="s">
        <v>138</v>
      </c>
    </row>
    <row r="593" spans="1:12" ht="27" x14ac:dyDescent="0.15">
      <c r="A593" s="146"/>
      <c r="B593" s="147"/>
      <c r="C593" s="148"/>
      <c r="D593" s="148"/>
      <c r="E593" s="148"/>
      <c r="F593" s="148"/>
      <c r="G593" s="148"/>
      <c r="H593" s="149"/>
      <c r="I593" s="150" t="s">
        <v>913</v>
      </c>
      <c r="J593" s="150"/>
      <c r="K593" s="128" t="s">
        <v>138</v>
      </c>
    </row>
    <row r="594" spans="1:12" ht="27" x14ac:dyDescent="0.15">
      <c r="A594" s="146"/>
      <c r="B594" s="147"/>
      <c r="C594" s="148"/>
      <c r="D594" s="148"/>
      <c r="E594" s="148"/>
      <c r="F594" s="148"/>
      <c r="G594" s="148"/>
      <c r="H594" s="149"/>
      <c r="I594" s="150" t="s">
        <v>914</v>
      </c>
      <c r="J594" s="150"/>
      <c r="K594" s="128" t="s">
        <v>138</v>
      </c>
    </row>
    <row r="595" spans="1:12" x14ac:dyDescent="0.15">
      <c r="A595" s="146"/>
      <c r="B595" s="147"/>
      <c r="C595" s="148"/>
      <c r="D595" s="148"/>
      <c r="E595" s="148"/>
      <c r="F595" s="148"/>
      <c r="G595" s="148"/>
      <c r="H595" s="149"/>
      <c r="I595" s="150" t="s">
        <v>915</v>
      </c>
      <c r="J595" s="150"/>
      <c r="K595" s="128" t="s">
        <v>138</v>
      </c>
    </row>
    <row r="596" spans="1:12" ht="27" x14ac:dyDescent="0.15">
      <c r="A596" s="146"/>
      <c r="B596" s="147"/>
      <c r="C596" s="148"/>
      <c r="D596" s="148"/>
      <c r="E596" s="148"/>
      <c r="F596" s="148"/>
      <c r="G596" s="148"/>
      <c r="H596" s="149"/>
      <c r="I596" s="150" t="s">
        <v>916</v>
      </c>
      <c r="J596" s="150"/>
      <c r="K596" s="128" t="s">
        <v>178</v>
      </c>
      <c r="L596" s="128" t="s">
        <v>221</v>
      </c>
    </row>
    <row r="597" spans="1:12" x14ac:dyDescent="0.15">
      <c r="A597" s="146"/>
      <c r="B597" s="147"/>
      <c r="C597" s="148"/>
      <c r="D597" s="148"/>
      <c r="E597" s="148"/>
      <c r="F597" s="148"/>
      <c r="G597" s="148"/>
      <c r="H597" s="149"/>
      <c r="I597" s="150" t="s">
        <v>917</v>
      </c>
      <c r="J597" s="150"/>
      <c r="K597" s="128" t="s">
        <v>138</v>
      </c>
    </row>
    <row r="598" spans="1:12" ht="27" x14ac:dyDescent="0.15">
      <c r="A598" s="146"/>
      <c r="B598" s="147"/>
      <c r="C598" s="148"/>
      <c r="D598" s="148"/>
      <c r="E598" s="148"/>
      <c r="F598" s="148"/>
      <c r="G598" s="148"/>
      <c r="H598" s="149"/>
      <c r="I598" s="150" t="s">
        <v>918</v>
      </c>
      <c r="J598" s="150"/>
      <c r="K598" s="128" t="s">
        <v>138</v>
      </c>
    </row>
    <row r="599" spans="1:12" ht="27" x14ac:dyDescent="0.15">
      <c r="A599" s="146"/>
      <c r="B599" s="147"/>
      <c r="C599" s="148"/>
      <c r="D599" s="148"/>
      <c r="E599" s="148"/>
      <c r="F599" s="148"/>
      <c r="G599" s="148"/>
      <c r="H599" s="149"/>
      <c r="I599" s="150" t="s">
        <v>919</v>
      </c>
      <c r="J599" s="150"/>
      <c r="K599" s="128" t="s">
        <v>178</v>
      </c>
      <c r="L599" s="128" t="s">
        <v>221</v>
      </c>
    </row>
    <row r="600" spans="1:12" ht="27" x14ac:dyDescent="0.15">
      <c r="A600" s="146"/>
      <c r="B600" s="147"/>
      <c r="C600" s="148"/>
      <c r="D600" s="148"/>
      <c r="E600" s="148"/>
      <c r="F600" s="148"/>
      <c r="G600" s="148"/>
      <c r="H600" s="149"/>
      <c r="I600" s="150" t="s">
        <v>920</v>
      </c>
      <c r="J600" s="150"/>
      <c r="K600" s="128" t="s">
        <v>138</v>
      </c>
    </row>
    <row r="601" spans="1:12" ht="27" x14ac:dyDescent="0.15">
      <c r="A601" s="146"/>
      <c r="B601" s="147"/>
      <c r="C601" s="148"/>
      <c r="D601" s="148"/>
      <c r="E601" s="148" t="s">
        <v>921</v>
      </c>
      <c r="F601" s="148"/>
      <c r="G601" s="148"/>
      <c r="H601" s="149"/>
      <c r="I601" s="150" t="s">
        <v>922</v>
      </c>
      <c r="J601" s="150"/>
      <c r="K601" s="128" t="s">
        <v>138</v>
      </c>
    </row>
    <row r="602" spans="1:12" ht="40.5" x14ac:dyDescent="0.15">
      <c r="A602" s="146"/>
      <c r="B602" s="147"/>
      <c r="C602" s="148"/>
      <c r="D602" s="148"/>
      <c r="E602" s="148"/>
      <c r="F602" s="148"/>
      <c r="G602" s="148"/>
      <c r="H602" s="149"/>
      <c r="I602" s="150" t="s">
        <v>923</v>
      </c>
      <c r="J602" s="150"/>
      <c r="K602" s="128" t="s">
        <v>178</v>
      </c>
      <c r="L602" s="128" t="s">
        <v>221</v>
      </c>
    </row>
    <row r="603" spans="1:12" x14ac:dyDescent="0.15">
      <c r="A603" s="146"/>
      <c r="B603" s="147"/>
      <c r="C603" s="148"/>
      <c r="D603" s="148"/>
      <c r="E603" s="148"/>
      <c r="F603" s="148"/>
      <c r="G603" s="148"/>
      <c r="H603" s="149"/>
      <c r="I603" s="150" t="s">
        <v>915</v>
      </c>
      <c r="J603" s="150"/>
      <c r="K603" s="128" t="s">
        <v>138</v>
      </c>
    </row>
    <row r="604" spans="1:12" ht="27" x14ac:dyDescent="0.15">
      <c r="A604" s="146"/>
      <c r="B604" s="147"/>
      <c r="C604" s="148"/>
      <c r="D604" s="148"/>
      <c r="E604" s="148"/>
      <c r="F604" s="148"/>
      <c r="G604" s="148"/>
      <c r="H604" s="149"/>
      <c r="I604" s="150" t="s">
        <v>924</v>
      </c>
      <c r="J604" s="150"/>
      <c r="K604" s="128" t="s">
        <v>138</v>
      </c>
    </row>
    <row r="605" spans="1:12" x14ac:dyDescent="0.15">
      <c r="A605" s="146"/>
      <c r="B605" s="147"/>
      <c r="C605" s="148"/>
      <c r="D605" s="148"/>
      <c r="E605" s="148"/>
      <c r="F605" s="148"/>
      <c r="G605" s="148"/>
      <c r="H605" s="149"/>
      <c r="I605" s="150" t="s">
        <v>925</v>
      </c>
      <c r="J605" s="150"/>
      <c r="K605" s="128" t="s">
        <v>178</v>
      </c>
      <c r="L605" s="128" t="s">
        <v>221</v>
      </c>
    </row>
    <row r="606" spans="1:12" ht="27" x14ac:dyDescent="0.15">
      <c r="A606" s="146"/>
      <c r="B606" s="147"/>
      <c r="C606" s="148"/>
      <c r="D606" s="148"/>
      <c r="E606" s="148" t="s">
        <v>926</v>
      </c>
      <c r="F606" s="148"/>
      <c r="G606" s="148"/>
      <c r="H606" s="149"/>
      <c r="I606" s="150" t="s">
        <v>927</v>
      </c>
      <c r="J606" s="150"/>
      <c r="K606" s="128" t="s">
        <v>178</v>
      </c>
      <c r="L606" s="128" t="s">
        <v>139</v>
      </c>
    </row>
    <row r="607" spans="1:12" ht="25.35" customHeight="1" x14ac:dyDescent="0.15">
      <c r="A607" s="146"/>
      <c r="B607" s="147"/>
      <c r="C607" s="148"/>
      <c r="D607" s="148"/>
      <c r="E607" s="148" t="s">
        <v>928</v>
      </c>
      <c r="F607" s="148"/>
      <c r="G607" s="148"/>
      <c r="H607" s="149"/>
      <c r="I607" s="150" t="s">
        <v>929</v>
      </c>
      <c r="J607" s="150"/>
      <c r="K607" s="128" t="s">
        <v>138</v>
      </c>
    </row>
    <row r="608" spans="1:12" x14ac:dyDescent="0.15">
      <c r="A608" s="146"/>
      <c r="B608" s="147"/>
      <c r="C608" s="148"/>
      <c r="D608" s="148"/>
      <c r="E608" s="148"/>
      <c r="F608" s="148"/>
      <c r="G608" s="148"/>
      <c r="H608" s="149"/>
      <c r="I608" s="150" t="s">
        <v>930</v>
      </c>
      <c r="J608" s="150"/>
      <c r="K608" s="128" t="s">
        <v>178</v>
      </c>
      <c r="L608" s="128" t="s">
        <v>139</v>
      </c>
    </row>
    <row r="609" spans="1:12" x14ac:dyDescent="0.15">
      <c r="A609" s="146"/>
      <c r="B609" s="147"/>
      <c r="C609" s="148"/>
      <c r="D609" s="148"/>
      <c r="E609" s="148" t="s">
        <v>931</v>
      </c>
      <c r="F609" s="148"/>
      <c r="G609" s="148"/>
      <c r="H609" s="149"/>
      <c r="I609" s="150" t="s">
        <v>932</v>
      </c>
      <c r="J609" s="150"/>
      <c r="K609" s="128" t="s">
        <v>138</v>
      </c>
    </row>
    <row r="610" spans="1:12" x14ac:dyDescent="0.15">
      <c r="A610" s="146"/>
      <c r="B610" s="147"/>
      <c r="C610" s="148"/>
      <c r="D610" s="148"/>
      <c r="F610" s="148"/>
      <c r="G610" s="148"/>
      <c r="H610" s="149"/>
      <c r="I610" s="150" t="s">
        <v>933</v>
      </c>
      <c r="J610" s="150"/>
      <c r="K610" s="128" t="s">
        <v>178</v>
      </c>
      <c r="L610" s="128" t="s">
        <v>139</v>
      </c>
    </row>
    <row r="611" spans="1:12" x14ac:dyDescent="0.15">
      <c r="A611" s="146"/>
      <c r="B611" s="147"/>
      <c r="C611" s="148"/>
      <c r="D611" s="148"/>
      <c r="E611" s="148"/>
      <c r="F611" s="148"/>
      <c r="G611" s="148"/>
      <c r="H611" s="149"/>
      <c r="I611" s="150" t="s">
        <v>934</v>
      </c>
      <c r="J611" s="150"/>
      <c r="K611" s="128" t="s">
        <v>138</v>
      </c>
    </row>
    <row r="612" spans="1:12" x14ac:dyDescent="0.15">
      <c r="A612" s="146"/>
      <c r="B612" s="147"/>
      <c r="C612" s="148"/>
      <c r="D612" s="148"/>
      <c r="E612" s="148"/>
      <c r="F612" s="148"/>
      <c r="G612" s="148"/>
      <c r="H612" s="149"/>
      <c r="I612" s="150" t="s">
        <v>935</v>
      </c>
      <c r="J612" s="150"/>
      <c r="K612" s="128" t="s">
        <v>138</v>
      </c>
    </row>
    <row r="613" spans="1:12" x14ac:dyDescent="0.15">
      <c r="A613" s="146"/>
      <c r="B613" s="147"/>
      <c r="C613" s="148"/>
      <c r="D613" s="148"/>
      <c r="E613" s="148"/>
      <c r="F613" s="148"/>
      <c r="G613" s="148"/>
      <c r="H613" s="149"/>
      <c r="I613" s="150" t="s">
        <v>936</v>
      </c>
      <c r="J613" s="150"/>
      <c r="K613" s="128" t="s">
        <v>178</v>
      </c>
      <c r="L613" s="128" t="s">
        <v>139</v>
      </c>
    </row>
    <row r="614" spans="1:12" ht="27" x14ac:dyDescent="0.15">
      <c r="A614" s="146"/>
      <c r="B614" s="147"/>
      <c r="C614" s="148"/>
      <c r="D614" s="148"/>
      <c r="E614" s="148"/>
      <c r="F614" s="148"/>
      <c r="G614" s="148"/>
      <c r="H614" s="149"/>
      <c r="I614" s="150" t="s">
        <v>937</v>
      </c>
      <c r="J614" s="150"/>
      <c r="K614" s="128" t="s">
        <v>138</v>
      </c>
    </row>
    <row r="615" spans="1:12" ht="27" x14ac:dyDescent="0.15">
      <c r="A615" s="146"/>
      <c r="B615" s="147"/>
      <c r="C615" s="148"/>
      <c r="D615" s="148"/>
      <c r="E615" s="148"/>
      <c r="F615" s="148"/>
      <c r="G615" s="148"/>
      <c r="H615" s="149"/>
      <c r="I615" s="150" t="s">
        <v>938</v>
      </c>
      <c r="J615" s="150"/>
      <c r="K615" s="128" t="s">
        <v>138</v>
      </c>
    </row>
    <row r="616" spans="1:12" x14ac:dyDescent="0.15">
      <c r="A616" s="146"/>
      <c r="B616" s="147"/>
      <c r="C616" s="148"/>
      <c r="D616" s="148"/>
      <c r="E616" s="148" t="s">
        <v>939</v>
      </c>
      <c r="F616" s="148"/>
      <c r="G616" s="148"/>
      <c r="H616" s="149"/>
      <c r="I616" s="150" t="s">
        <v>940</v>
      </c>
      <c r="J616" s="150"/>
      <c r="K616" s="128" t="s">
        <v>178</v>
      </c>
      <c r="L616" s="128" t="s">
        <v>139</v>
      </c>
    </row>
    <row r="617" spans="1:12" x14ac:dyDescent="0.15">
      <c r="A617" s="146"/>
      <c r="B617" s="147"/>
      <c r="C617" s="148"/>
      <c r="D617" s="148"/>
      <c r="E617" s="148"/>
      <c r="F617" s="148"/>
      <c r="G617" s="148"/>
      <c r="H617" s="149"/>
      <c r="I617" s="150" t="s">
        <v>941</v>
      </c>
      <c r="J617" s="150"/>
      <c r="K617" s="128" t="s">
        <v>138</v>
      </c>
    </row>
    <row r="618" spans="1:12" ht="27" x14ac:dyDescent="0.15">
      <c r="A618" s="146"/>
      <c r="B618" s="147"/>
      <c r="C618" s="148"/>
      <c r="D618" s="148"/>
      <c r="E618" s="148"/>
      <c r="F618" s="148"/>
      <c r="G618" s="148"/>
      <c r="H618" s="149"/>
      <c r="I618" s="150" t="s">
        <v>942</v>
      </c>
      <c r="J618" s="150"/>
      <c r="K618" s="128" t="s">
        <v>138</v>
      </c>
    </row>
    <row r="619" spans="1:12" x14ac:dyDescent="0.15">
      <c r="A619" s="146"/>
      <c r="B619" s="147"/>
      <c r="C619" s="148"/>
      <c r="D619" s="148"/>
      <c r="E619" s="148"/>
      <c r="F619" s="148"/>
      <c r="G619" s="148"/>
      <c r="H619" s="149"/>
      <c r="I619" s="150" t="s">
        <v>943</v>
      </c>
      <c r="J619" s="150"/>
      <c r="K619" s="128" t="s">
        <v>138</v>
      </c>
    </row>
    <row r="620" spans="1:12" x14ac:dyDescent="0.15">
      <c r="A620" s="146"/>
      <c r="B620" s="147"/>
      <c r="C620" s="148"/>
      <c r="D620" s="148"/>
      <c r="E620" s="148" t="s">
        <v>944</v>
      </c>
      <c r="F620" s="148"/>
      <c r="G620" s="148"/>
      <c r="H620" s="149"/>
      <c r="I620" s="150" t="s">
        <v>945</v>
      </c>
      <c r="J620" s="150"/>
      <c r="K620" s="128" t="s">
        <v>138</v>
      </c>
    </row>
    <row r="621" spans="1:12" x14ac:dyDescent="0.15">
      <c r="A621" s="146"/>
      <c r="B621" s="147"/>
      <c r="C621" s="148"/>
      <c r="D621" s="148"/>
      <c r="E621" s="148"/>
      <c r="F621" s="148"/>
      <c r="G621" s="148"/>
      <c r="H621" s="149"/>
      <c r="I621" s="150" t="s">
        <v>946</v>
      </c>
      <c r="J621" s="150"/>
      <c r="K621" s="128" t="s">
        <v>138</v>
      </c>
    </row>
    <row r="622" spans="1:12" ht="27" x14ac:dyDescent="0.15">
      <c r="A622" s="146"/>
      <c r="B622" s="147"/>
      <c r="C622" s="148"/>
      <c r="D622" s="148"/>
      <c r="E622" s="148"/>
      <c r="F622" s="148"/>
      <c r="G622" s="148"/>
      <c r="H622" s="149"/>
      <c r="I622" s="150" t="s">
        <v>947</v>
      </c>
      <c r="J622" s="150"/>
      <c r="K622" s="128" t="s">
        <v>138</v>
      </c>
    </row>
    <row r="623" spans="1:12" x14ac:dyDescent="0.15">
      <c r="A623" s="146"/>
      <c r="B623" s="147"/>
      <c r="C623" s="148"/>
      <c r="D623" s="148"/>
      <c r="E623" s="148"/>
      <c r="F623" s="148"/>
      <c r="G623" s="148"/>
      <c r="H623" s="149"/>
      <c r="I623" s="150" t="s">
        <v>948</v>
      </c>
      <c r="J623" s="150"/>
      <c r="K623" s="128" t="s">
        <v>138</v>
      </c>
    </row>
    <row r="624" spans="1:12" x14ac:dyDescent="0.15">
      <c r="A624" s="146"/>
      <c r="B624" s="147"/>
      <c r="C624" s="148"/>
      <c r="D624" s="148"/>
      <c r="E624" s="148"/>
      <c r="F624" s="148"/>
      <c r="G624" s="148"/>
      <c r="H624" s="149"/>
      <c r="I624" s="150" t="s">
        <v>949</v>
      </c>
      <c r="J624" s="150"/>
      <c r="K624" s="128" t="s">
        <v>138</v>
      </c>
    </row>
    <row r="625" spans="1:12" x14ac:dyDescent="0.15">
      <c r="A625" s="146"/>
      <c r="B625" s="147"/>
      <c r="C625" s="148"/>
      <c r="D625" s="148"/>
      <c r="E625" s="148" t="s">
        <v>950</v>
      </c>
      <c r="F625" s="148"/>
      <c r="G625" s="148"/>
      <c r="H625" s="149"/>
      <c r="I625" s="150" t="s">
        <v>951</v>
      </c>
      <c r="J625" s="150"/>
      <c r="K625" s="128" t="s">
        <v>138</v>
      </c>
    </row>
    <row r="626" spans="1:12" ht="54" x14ac:dyDescent="0.15">
      <c r="A626" s="146"/>
      <c r="B626" s="147"/>
      <c r="C626" s="148"/>
      <c r="D626" s="148"/>
      <c r="E626" s="148" t="s">
        <v>952</v>
      </c>
      <c r="F626" s="148"/>
      <c r="G626" s="148"/>
      <c r="H626" s="149"/>
      <c r="I626" s="150" t="s">
        <v>953</v>
      </c>
      <c r="J626" s="150"/>
      <c r="K626" s="128" t="s">
        <v>178</v>
      </c>
      <c r="L626" s="128" t="s">
        <v>139</v>
      </c>
    </row>
    <row r="627" spans="1:12" ht="27" x14ac:dyDescent="0.15">
      <c r="A627" s="146"/>
      <c r="B627" s="147"/>
      <c r="C627" s="148"/>
      <c r="D627" s="148"/>
      <c r="E627" s="148"/>
      <c r="F627" s="148"/>
      <c r="G627" s="148"/>
      <c r="H627" s="149"/>
      <c r="I627" s="150" t="s">
        <v>954</v>
      </c>
      <c r="J627" s="150"/>
      <c r="K627" s="128" t="s">
        <v>178</v>
      </c>
      <c r="L627" s="128" t="s">
        <v>139</v>
      </c>
    </row>
    <row r="628" spans="1:12" x14ac:dyDescent="0.15">
      <c r="A628" s="146"/>
      <c r="B628" s="147"/>
      <c r="C628" s="148"/>
      <c r="D628" s="148"/>
      <c r="E628" s="148"/>
      <c r="F628" s="148"/>
      <c r="G628" s="148"/>
      <c r="H628" s="149"/>
      <c r="I628" s="150" t="s">
        <v>955</v>
      </c>
      <c r="J628" s="150"/>
      <c r="K628" s="128" t="s">
        <v>138</v>
      </c>
    </row>
    <row r="629" spans="1:12" x14ac:dyDescent="0.15">
      <c r="A629" s="146"/>
      <c r="B629" s="147" t="s">
        <v>957</v>
      </c>
      <c r="C629" s="148"/>
      <c r="D629" s="148"/>
      <c r="E629" s="148"/>
      <c r="F629" s="148"/>
      <c r="G629" s="148"/>
      <c r="H629" s="149"/>
      <c r="I629" s="150"/>
      <c r="J629" s="151"/>
    </row>
    <row r="630" spans="1:12" x14ac:dyDescent="0.15">
      <c r="A630" s="146"/>
      <c r="B630" s="147"/>
      <c r="C630" s="148" t="s">
        <v>1648</v>
      </c>
      <c r="D630" s="148"/>
      <c r="E630" s="148"/>
      <c r="F630" s="148"/>
      <c r="G630" s="148"/>
      <c r="H630" s="149"/>
      <c r="I630" s="150"/>
      <c r="J630" s="151"/>
    </row>
    <row r="631" spans="1:12" ht="94.5" x14ac:dyDescent="0.15">
      <c r="A631" s="146"/>
      <c r="B631" s="147"/>
      <c r="C631" s="148"/>
      <c r="D631" s="148" t="s">
        <v>958</v>
      </c>
      <c r="E631" s="148"/>
      <c r="F631" s="148"/>
      <c r="G631" s="148"/>
      <c r="H631" s="149"/>
      <c r="I631" s="150" t="s">
        <v>959</v>
      </c>
      <c r="J631" s="151"/>
    </row>
    <row r="632" spans="1:12" ht="27" x14ac:dyDescent="0.15">
      <c r="A632" s="146"/>
      <c r="B632" s="147"/>
      <c r="C632" s="148"/>
      <c r="D632" s="148" t="s">
        <v>960</v>
      </c>
      <c r="E632" s="148"/>
      <c r="F632" s="148"/>
      <c r="G632" s="148"/>
      <c r="H632" s="149"/>
      <c r="I632" s="150" t="s">
        <v>961</v>
      </c>
      <c r="J632" s="150"/>
      <c r="K632" s="128" t="s">
        <v>178</v>
      </c>
      <c r="L632" s="128" t="s">
        <v>133</v>
      </c>
    </row>
    <row r="633" spans="1:12" ht="63.6" customHeight="1" x14ac:dyDescent="0.15">
      <c r="A633" s="146"/>
      <c r="B633" s="147"/>
      <c r="C633" s="148"/>
      <c r="D633" s="148" t="s">
        <v>962</v>
      </c>
      <c r="E633" s="148"/>
      <c r="F633" s="148"/>
      <c r="G633" s="148"/>
      <c r="H633" s="149"/>
      <c r="I633" s="150" t="s">
        <v>963</v>
      </c>
      <c r="J633" s="150"/>
      <c r="K633" s="128" t="s">
        <v>138</v>
      </c>
    </row>
    <row r="634" spans="1:12" ht="27" x14ac:dyDescent="0.15">
      <c r="A634" s="146"/>
      <c r="B634" s="147"/>
      <c r="C634" s="148"/>
      <c r="D634" s="148"/>
      <c r="E634" s="148"/>
      <c r="F634" s="148"/>
      <c r="G634" s="148"/>
      <c r="H634" s="149"/>
      <c r="I634" s="150" t="s">
        <v>964</v>
      </c>
      <c r="J634" s="150"/>
    </row>
    <row r="635" spans="1:12" ht="27" x14ac:dyDescent="0.15">
      <c r="A635" s="146"/>
      <c r="B635" s="147"/>
      <c r="C635" s="148"/>
      <c r="D635" s="148"/>
      <c r="E635" s="148"/>
      <c r="F635" s="148"/>
      <c r="G635" s="148"/>
      <c r="H635" s="149"/>
      <c r="I635" s="150" t="s">
        <v>965</v>
      </c>
      <c r="J635" s="150"/>
    </row>
    <row r="636" spans="1:12" x14ac:dyDescent="0.15">
      <c r="A636" s="146"/>
      <c r="B636" s="147"/>
      <c r="C636" s="148"/>
      <c r="D636" s="148"/>
      <c r="E636" s="148"/>
      <c r="F636" s="148"/>
      <c r="G636" s="148"/>
      <c r="H636" s="149"/>
      <c r="I636" s="150" t="s">
        <v>966</v>
      </c>
      <c r="J636" s="150"/>
    </row>
    <row r="637" spans="1:12" ht="27" x14ac:dyDescent="0.15">
      <c r="A637" s="146"/>
      <c r="B637" s="147"/>
      <c r="C637" s="148"/>
      <c r="D637" s="148"/>
      <c r="E637" s="148"/>
      <c r="F637" s="148"/>
      <c r="G637" s="148"/>
      <c r="H637" s="149"/>
      <c r="I637" s="150" t="s">
        <v>967</v>
      </c>
      <c r="J637" s="150"/>
    </row>
    <row r="638" spans="1:12" ht="27" x14ac:dyDescent="0.15">
      <c r="A638" s="146"/>
      <c r="B638" s="147"/>
      <c r="C638" s="148"/>
      <c r="D638" s="148"/>
      <c r="E638" s="148"/>
      <c r="F638" s="148"/>
      <c r="G638" s="148"/>
      <c r="H638" s="149"/>
      <c r="I638" s="150" t="s">
        <v>968</v>
      </c>
      <c r="J638" s="150"/>
    </row>
    <row r="639" spans="1:12" ht="40.5" x14ac:dyDescent="0.15">
      <c r="A639" s="146"/>
      <c r="B639" s="147"/>
      <c r="C639" s="148"/>
      <c r="D639" s="148"/>
      <c r="E639" s="148"/>
      <c r="F639" s="148"/>
      <c r="G639" s="148"/>
      <c r="H639" s="149"/>
      <c r="I639" s="150" t="s">
        <v>969</v>
      </c>
      <c r="J639" s="150"/>
    </row>
    <row r="640" spans="1:12" ht="40.5" x14ac:dyDescent="0.15">
      <c r="A640" s="146"/>
      <c r="B640" s="147"/>
      <c r="C640" s="148"/>
      <c r="D640" s="148"/>
      <c r="E640" s="148"/>
      <c r="F640" s="148"/>
      <c r="G640" s="148"/>
      <c r="H640" s="149"/>
      <c r="I640" s="150" t="s">
        <v>970</v>
      </c>
      <c r="J640" s="150"/>
    </row>
    <row r="641" spans="1:11" ht="27" x14ac:dyDescent="0.15">
      <c r="A641" s="146" t="s">
        <v>971</v>
      </c>
      <c r="B641" s="147"/>
      <c r="C641" s="148"/>
      <c r="D641" s="148"/>
      <c r="E641" s="148"/>
      <c r="F641" s="148"/>
      <c r="G641" s="148"/>
      <c r="H641" s="149"/>
      <c r="I641" s="150" t="s">
        <v>971</v>
      </c>
      <c r="J641" s="150"/>
    </row>
    <row r="642" spans="1:11" ht="40.5" x14ac:dyDescent="0.15">
      <c r="A642" s="146"/>
      <c r="B642" s="147"/>
      <c r="C642" s="148"/>
      <c r="D642" s="148" t="s">
        <v>972</v>
      </c>
      <c r="E642" s="148"/>
      <c r="F642" s="148"/>
      <c r="G642" s="148"/>
      <c r="H642" s="149"/>
      <c r="I642" s="150" t="s">
        <v>973</v>
      </c>
      <c r="J642" s="150"/>
      <c r="K642" s="128" t="s">
        <v>138</v>
      </c>
    </row>
    <row r="643" spans="1:11" ht="40.5" x14ac:dyDescent="0.15">
      <c r="A643" s="146"/>
      <c r="B643" s="147"/>
      <c r="C643" s="148"/>
      <c r="D643" s="148" t="s">
        <v>974</v>
      </c>
      <c r="E643" s="148"/>
      <c r="F643" s="148"/>
      <c r="G643" s="148"/>
      <c r="H643" s="149"/>
      <c r="I643" s="150" t="s">
        <v>975</v>
      </c>
      <c r="J643" s="150"/>
      <c r="K643" s="128" t="s">
        <v>138</v>
      </c>
    </row>
    <row r="644" spans="1:11" x14ac:dyDescent="0.15">
      <c r="A644" s="146"/>
      <c r="B644" s="147"/>
      <c r="C644" s="148"/>
      <c r="D644" s="148" t="s">
        <v>976</v>
      </c>
      <c r="E644" s="148"/>
      <c r="F644" s="148"/>
      <c r="G644" s="148"/>
      <c r="H644" s="149"/>
      <c r="I644" s="150" t="s">
        <v>977</v>
      </c>
      <c r="J644" s="150"/>
      <c r="K644" s="128" t="s">
        <v>138</v>
      </c>
    </row>
    <row r="645" spans="1:11" x14ac:dyDescent="0.15">
      <c r="A645" s="146"/>
      <c r="B645" s="147"/>
      <c r="C645" s="148"/>
      <c r="D645" s="148" t="s">
        <v>978</v>
      </c>
      <c r="E645" s="148"/>
      <c r="F645" s="148"/>
      <c r="G645" s="148"/>
      <c r="H645" s="149"/>
      <c r="I645" s="150" t="s">
        <v>979</v>
      </c>
      <c r="J645" s="150"/>
      <c r="K645" s="128" t="s">
        <v>138</v>
      </c>
    </row>
    <row r="646" spans="1:11" ht="54" x14ac:dyDescent="0.15">
      <c r="A646" s="146"/>
      <c r="B646" s="147"/>
      <c r="C646" s="148"/>
      <c r="D646" s="148" t="s">
        <v>980</v>
      </c>
      <c r="E646" s="148"/>
      <c r="F646" s="148"/>
      <c r="G646" s="148"/>
      <c r="H646" s="149"/>
      <c r="I646" s="150" t="s">
        <v>981</v>
      </c>
      <c r="J646" s="150"/>
      <c r="K646" s="128" t="s">
        <v>138</v>
      </c>
    </row>
    <row r="647" spans="1:11" x14ac:dyDescent="0.15">
      <c r="A647" s="146"/>
      <c r="B647" s="147"/>
      <c r="C647" s="148" t="s">
        <v>982</v>
      </c>
      <c r="D647" s="148"/>
      <c r="E647" s="148"/>
      <c r="F647" s="148"/>
      <c r="G647" s="148"/>
      <c r="H647" s="149"/>
      <c r="I647" s="150"/>
      <c r="J647" s="150"/>
      <c r="K647" s="128" t="s">
        <v>138</v>
      </c>
    </row>
    <row r="648" spans="1:11" ht="27" x14ac:dyDescent="0.15">
      <c r="A648" s="146"/>
      <c r="B648" s="147"/>
      <c r="C648" s="148"/>
      <c r="D648" s="148" t="s">
        <v>1649</v>
      </c>
      <c r="E648" s="148"/>
      <c r="F648" s="148"/>
      <c r="G648" s="148"/>
      <c r="H648" s="149"/>
      <c r="I648" s="150" t="s">
        <v>983</v>
      </c>
      <c r="J648" s="151"/>
    </row>
    <row r="649" spans="1:11" ht="27" x14ac:dyDescent="0.15">
      <c r="A649" s="146"/>
      <c r="B649" s="147"/>
      <c r="C649" s="148"/>
      <c r="D649" s="148"/>
      <c r="E649" s="148"/>
      <c r="F649" s="148"/>
      <c r="G649" s="148"/>
      <c r="H649" s="149"/>
      <c r="I649" s="150" t="s">
        <v>984</v>
      </c>
      <c r="J649" s="151"/>
      <c r="K649" s="128" t="s">
        <v>135</v>
      </c>
    </row>
    <row r="650" spans="1:11" ht="40.5" x14ac:dyDescent="0.15">
      <c r="A650" s="146"/>
      <c r="B650" s="147"/>
      <c r="C650" s="148"/>
      <c r="D650" s="148"/>
      <c r="E650" s="148"/>
      <c r="F650" s="148"/>
      <c r="G650" s="148"/>
      <c r="H650" s="149"/>
      <c r="I650" s="150" t="s">
        <v>985</v>
      </c>
      <c r="J650" s="151"/>
      <c r="K650" s="128" t="s">
        <v>135</v>
      </c>
    </row>
    <row r="651" spans="1:11" ht="121.5" x14ac:dyDescent="0.15">
      <c r="A651" s="146"/>
      <c r="B651" s="147"/>
      <c r="C651" s="148"/>
      <c r="D651" s="148"/>
      <c r="E651" s="148"/>
      <c r="F651" s="148"/>
      <c r="G651" s="148"/>
      <c r="H651" s="149"/>
      <c r="I651" s="150" t="s">
        <v>986</v>
      </c>
      <c r="J651" s="150"/>
      <c r="K651" s="128" t="s">
        <v>138</v>
      </c>
    </row>
    <row r="652" spans="1:11" ht="27" x14ac:dyDescent="0.15">
      <c r="A652" s="146"/>
      <c r="B652" s="147"/>
      <c r="C652" s="148"/>
      <c r="D652" s="148"/>
      <c r="E652" s="148"/>
      <c r="F652" s="148"/>
      <c r="G652" s="148"/>
      <c r="H652" s="149"/>
      <c r="I652" s="150" t="s">
        <v>987</v>
      </c>
      <c r="J652" s="150"/>
      <c r="K652" s="128" t="s">
        <v>138</v>
      </c>
    </row>
    <row r="653" spans="1:11" x14ac:dyDescent="0.15">
      <c r="A653" s="146"/>
      <c r="B653" s="147"/>
      <c r="C653" s="148"/>
      <c r="D653" s="148" t="s">
        <v>1650</v>
      </c>
      <c r="E653" s="148"/>
      <c r="F653" s="148"/>
      <c r="G653" s="148"/>
      <c r="H653" s="149"/>
      <c r="I653" s="150" t="s">
        <v>988</v>
      </c>
      <c r="J653" s="150"/>
      <c r="K653" s="128" t="s">
        <v>138</v>
      </c>
    </row>
    <row r="654" spans="1:11" ht="162" x14ac:dyDescent="0.15">
      <c r="A654" s="146"/>
      <c r="B654" s="147"/>
      <c r="C654" s="148"/>
      <c r="D654" s="148"/>
      <c r="E654" s="148"/>
      <c r="F654" s="148"/>
      <c r="G654" s="148"/>
      <c r="H654" s="149"/>
      <c r="I654" s="150" t="s">
        <v>989</v>
      </c>
      <c r="J654" s="151"/>
      <c r="K654" s="128" t="s">
        <v>135</v>
      </c>
    </row>
    <row r="655" spans="1:11" x14ac:dyDescent="0.15">
      <c r="A655" s="146"/>
      <c r="B655" s="147"/>
      <c r="C655" s="148"/>
      <c r="D655" s="148"/>
      <c r="E655" s="148"/>
      <c r="F655" s="148"/>
      <c r="G655" s="148"/>
      <c r="H655" s="149"/>
      <c r="I655" s="150" t="s">
        <v>990</v>
      </c>
      <c r="J655" s="151"/>
      <c r="K655" s="128" t="s">
        <v>135</v>
      </c>
    </row>
    <row r="656" spans="1:11" ht="27" x14ac:dyDescent="0.15">
      <c r="A656" s="146"/>
      <c r="B656" s="147"/>
      <c r="C656" s="148"/>
      <c r="D656" s="148"/>
      <c r="E656" s="148"/>
      <c r="F656" s="148"/>
      <c r="G656" s="148"/>
      <c r="H656" s="149"/>
      <c r="I656" s="150" t="s">
        <v>991</v>
      </c>
      <c r="J656" s="150"/>
      <c r="K656" s="128" t="s">
        <v>138</v>
      </c>
    </row>
    <row r="657" spans="1:11" x14ac:dyDescent="0.15">
      <c r="A657" s="146"/>
      <c r="B657" s="147"/>
      <c r="C657" s="148" t="s">
        <v>993</v>
      </c>
      <c r="D657" s="148"/>
      <c r="E657" s="148"/>
      <c r="F657" s="148"/>
      <c r="G657" s="148"/>
      <c r="H657" s="149"/>
      <c r="I657" s="150"/>
      <c r="J657" s="151"/>
      <c r="K657" s="128" t="s">
        <v>135</v>
      </c>
    </row>
    <row r="658" spans="1:11" ht="27" x14ac:dyDescent="0.15">
      <c r="A658" s="146"/>
      <c r="B658" s="147"/>
      <c r="C658" s="148"/>
      <c r="D658" s="148" t="s">
        <v>1651</v>
      </c>
      <c r="E658" s="148"/>
      <c r="F658" s="148"/>
      <c r="G658" s="148"/>
      <c r="H658" s="149"/>
      <c r="I658" s="150" t="s">
        <v>994</v>
      </c>
      <c r="J658" s="151"/>
      <c r="K658" s="128" t="s">
        <v>135</v>
      </c>
    </row>
    <row r="659" spans="1:11" ht="27" x14ac:dyDescent="0.15">
      <c r="A659" s="146"/>
      <c r="B659" s="147"/>
      <c r="C659" s="148"/>
      <c r="D659" s="148"/>
      <c r="E659" s="148"/>
      <c r="F659" s="148"/>
      <c r="G659" s="148"/>
      <c r="H659" s="149"/>
      <c r="I659" s="150" t="s">
        <v>995</v>
      </c>
      <c r="J659" s="150"/>
      <c r="K659" s="128" t="s">
        <v>138</v>
      </c>
    </row>
    <row r="660" spans="1:11" ht="40.5" x14ac:dyDescent="0.15">
      <c r="A660" s="146"/>
      <c r="B660" s="147"/>
      <c r="C660" s="148"/>
      <c r="D660" s="148"/>
      <c r="E660" s="148"/>
      <c r="F660" s="148"/>
      <c r="G660" s="148"/>
      <c r="H660" s="149"/>
      <c r="I660" s="150" t="s">
        <v>996</v>
      </c>
      <c r="J660" s="150"/>
    </row>
    <row r="661" spans="1:11" x14ac:dyDescent="0.15">
      <c r="A661" s="146"/>
      <c r="B661" s="147"/>
      <c r="C661" s="148"/>
      <c r="D661" s="148"/>
      <c r="E661" s="148"/>
      <c r="F661" s="148"/>
      <c r="G661" s="148"/>
      <c r="H661" s="149"/>
      <c r="I661" s="150" t="s">
        <v>997</v>
      </c>
      <c r="J661" s="150"/>
    </row>
    <row r="662" spans="1:11" x14ac:dyDescent="0.15">
      <c r="A662" s="146"/>
      <c r="B662" s="147"/>
      <c r="C662" s="148"/>
      <c r="D662" s="148" t="s">
        <v>1652</v>
      </c>
      <c r="E662" s="148"/>
      <c r="F662" s="148"/>
      <c r="G662" s="148"/>
      <c r="H662" s="149"/>
      <c r="I662" s="150" t="s">
        <v>988</v>
      </c>
      <c r="J662" s="150"/>
      <c r="K662" s="128" t="s">
        <v>138</v>
      </c>
    </row>
    <row r="663" spans="1:11" ht="162" x14ac:dyDescent="0.15">
      <c r="A663" s="146"/>
      <c r="B663" s="147"/>
      <c r="C663" s="148"/>
      <c r="D663" s="148"/>
      <c r="E663" s="148"/>
      <c r="F663" s="148"/>
      <c r="G663" s="148"/>
      <c r="H663" s="149"/>
      <c r="I663" s="150" t="s">
        <v>989</v>
      </c>
      <c r="J663" s="150"/>
      <c r="K663" s="128" t="s">
        <v>138</v>
      </c>
    </row>
    <row r="664" spans="1:11" x14ac:dyDescent="0.15">
      <c r="A664" s="146"/>
      <c r="B664" s="147"/>
      <c r="C664" s="148"/>
      <c r="D664" s="148"/>
      <c r="E664" s="148"/>
      <c r="F664" s="148"/>
      <c r="G664" s="148"/>
      <c r="H664" s="149"/>
      <c r="I664" s="150" t="s">
        <v>990</v>
      </c>
      <c r="J664" s="150"/>
      <c r="K664" s="128" t="s">
        <v>138</v>
      </c>
    </row>
    <row r="665" spans="1:11" ht="27" x14ac:dyDescent="0.15">
      <c r="A665" s="146" t="s">
        <v>991</v>
      </c>
      <c r="B665" s="147"/>
      <c r="C665" s="148"/>
      <c r="D665" s="148"/>
      <c r="E665" s="148"/>
      <c r="F665" s="148"/>
      <c r="G665" s="148"/>
      <c r="H665" s="149"/>
      <c r="I665" s="150" t="s">
        <v>991</v>
      </c>
      <c r="J665" s="150"/>
    </row>
    <row r="666" spans="1:11" x14ac:dyDescent="0.15">
      <c r="A666" s="146"/>
      <c r="B666" s="147"/>
      <c r="C666" s="148" t="s">
        <v>992</v>
      </c>
      <c r="D666" s="148"/>
      <c r="E666" s="148"/>
      <c r="F666" s="148"/>
      <c r="G666" s="148"/>
      <c r="H666" s="149"/>
      <c r="I666" s="150"/>
      <c r="J666" s="150"/>
      <c r="K666" s="128" t="s">
        <v>138</v>
      </c>
    </row>
    <row r="667" spans="1:11" ht="27" x14ac:dyDescent="0.15">
      <c r="A667" s="146"/>
      <c r="B667" s="147"/>
      <c r="C667" s="148"/>
      <c r="D667" s="148" t="s">
        <v>1653</v>
      </c>
      <c r="E667" s="148"/>
      <c r="F667" s="148"/>
      <c r="G667" s="148"/>
      <c r="H667" s="149"/>
      <c r="I667" s="150" t="s">
        <v>983</v>
      </c>
      <c r="J667" s="150"/>
      <c r="K667" s="128" t="s">
        <v>138</v>
      </c>
    </row>
    <row r="668" spans="1:11" ht="27" x14ac:dyDescent="0.15">
      <c r="A668" s="146"/>
      <c r="B668" s="147"/>
      <c r="C668" s="148"/>
      <c r="D668" s="148"/>
      <c r="E668" s="148"/>
      <c r="F668" s="148"/>
      <c r="G668" s="148"/>
      <c r="H668" s="149"/>
      <c r="I668" s="150" t="s">
        <v>998</v>
      </c>
      <c r="J668" s="150"/>
      <c r="K668" s="128" t="s">
        <v>138</v>
      </c>
    </row>
    <row r="669" spans="1:11" ht="27" x14ac:dyDescent="0.15">
      <c r="A669" s="146"/>
      <c r="B669" s="147"/>
      <c r="C669" s="148"/>
      <c r="D669" s="148"/>
      <c r="E669" s="148"/>
      <c r="F669" s="148"/>
      <c r="G669" s="148"/>
      <c r="H669" s="149"/>
      <c r="I669" s="150" t="s">
        <v>999</v>
      </c>
      <c r="J669" s="150"/>
      <c r="K669" s="128" t="s">
        <v>138</v>
      </c>
    </row>
    <row r="670" spans="1:11" x14ac:dyDescent="0.15">
      <c r="A670" s="146"/>
      <c r="B670" s="147"/>
      <c r="C670" s="148"/>
      <c r="D670" s="148"/>
      <c r="E670" s="148"/>
      <c r="F670" s="148"/>
      <c r="G670" s="148"/>
      <c r="H670" s="149"/>
      <c r="I670" s="150" t="s">
        <v>1000</v>
      </c>
      <c r="J670" s="150"/>
    </row>
    <row r="671" spans="1:11" ht="27" x14ac:dyDescent="0.15">
      <c r="A671" s="146"/>
      <c r="B671" s="147"/>
      <c r="C671" s="148"/>
      <c r="D671" s="148"/>
      <c r="E671" s="148"/>
      <c r="F671" s="148"/>
      <c r="G671" s="148"/>
      <c r="H671" s="149"/>
      <c r="I671" s="150" t="s">
        <v>1001</v>
      </c>
      <c r="J671" s="150"/>
    </row>
    <row r="672" spans="1:11" x14ac:dyDescent="0.15">
      <c r="A672" s="146"/>
      <c r="B672" s="147"/>
      <c r="C672" s="148"/>
      <c r="D672" s="148"/>
      <c r="E672" s="148"/>
      <c r="F672" s="148"/>
      <c r="G672" s="148"/>
      <c r="H672" s="149"/>
      <c r="I672" s="150" t="s">
        <v>1002</v>
      </c>
      <c r="J672" s="150"/>
    </row>
    <row r="673" spans="1:11" x14ac:dyDescent="0.15">
      <c r="A673" s="146"/>
      <c r="B673" s="147"/>
      <c r="C673" s="148"/>
      <c r="D673" s="148"/>
      <c r="E673" s="148"/>
      <c r="F673" s="148"/>
      <c r="G673" s="148"/>
      <c r="H673" s="149"/>
      <c r="I673" s="150" t="s">
        <v>1003</v>
      </c>
      <c r="J673" s="150"/>
    </row>
    <row r="674" spans="1:11" x14ac:dyDescent="0.15">
      <c r="A674" s="146"/>
      <c r="B674" s="147"/>
      <c r="C674" s="148"/>
      <c r="D674" s="148" t="s">
        <v>1654</v>
      </c>
      <c r="E674" s="148"/>
      <c r="F674" s="148"/>
      <c r="G674" s="148"/>
      <c r="H674" s="149"/>
      <c r="I674" s="150" t="s">
        <v>1004</v>
      </c>
      <c r="J674" s="150"/>
    </row>
    <row r="675" spans="1:11" ht="108" x14ac:dyDescent="0.15">
      <c r="A675" s="146"/>
      <c r="B675" s="147"/>
      <c r="C675" s="148"/>
      <c r="D675" s="148"/>
      <c r="E675" s="148"/>
      <c r="F675" s="148"/>
      <c r="G675" s="148"/>
      <c r="H675" s="149"/>
      <c r="I675" s="150" t="s">
        <v>1005</v>
      </c>
      <c r="J675" s="150"/>
      <c r="K675" s="128" t="s">
        <v>138</v>
      </c>
    </row>
    <row r="676" spans="1:11" x14ac:dyDescent="0.15">
      <c r="A676" s="146"/>
      <c r="B676" s="147"/>
      <c r="C676" s="148" t="s">
        <v>1006</v>
      </c>
      <c r="D676" s="148"/>
      <c r="E676" s="148"/>
      <c r="F676" s="148"/>
      <c r="G676" s="148"/>
      <c r="H676" s="149"/>
      <c r="I676" s="150"/>
      <c r="J676" s="150"/>
      <c r="K676" s="128" t="s">
        <v>138</v>
      </c>
    </row>
    <row r="677" spans="1:11" ht="40.5" x14ac:dyDescent="0.15">
      <c r="A677" s="146"/>
      <c r="B677" s="147"/>
      <c r="C677" s="148"/>
      <c r="D677" s="148" t="s">
        <v>1655</v>
      </c>
      <c r="E677" s="148"/>
      <c r="F677" s="148"/>
      <c r="G677" s="148"/>
      <c r="H677" s="149"/>
      <c r="I677" s="150" t="s">
        <v>1007</v>
      </c>
      <c r="J677" s="151"/>
      <c r="K677" s="128" t="s">
        <v>135</v>
      </c>
    </row>
    <row r="678" spans="1:11" ht="27" x14ac:dyDescent="0.15">
      <c r="A678" s="146"/>
      <c r="B678" s="147"/>
      <c r="C678" s="148"/>
      <c r="D678" s="148"/>
      <c r="E678" s="148"/>
      <c r="F678" s="148"/>
      <c r="G678" s="148"/>
      <c r="H678" s="149"/>
      <c r="I678" s="150" t="s">
        <v>1008</v>
      </c>
      <c r="J678" s="150"/>
      <c r="K678" s="128" t="s">
        <v>138</v>
      </c>
    </row>
    <row r="679" spans="1:11" ht="40.5" x14ac:dyDescent="0.15">
      <c r="A679" s="146"/>
      <c r="B679" s="147"/>
      <c r="C679" s="148"/>
      <c r="D679" s="148" t="s">
        <v>1656</v>
      </c>
      <c r="E679" s="148"/>
      <c r="F679" s="148"/>
      <c r="G679" s="148"/>
      <c r="H679" s="149"/>
      <c r="I679" s="150" t="s">
        <v>1009</v>
      </c>
      <c r="J679" s="150"/>
      <c r="K679" s="128" t="s">
        <v>138</v>
      </c>
    </row>
    <row r="680" spans="1:11" x14ac:dyDescent="0.15">
      <c r="A680" s="146"/>
      <c r="B680" s="147" t="s">
        <v>1010</v>
      </c>
      <c r="C680" s="148"/>
      <c r="D680" s="148"/>
      <c r="E680" s="148"/>
      <c r="F680" s="148"/>
      <c r="G680" s="148"/>
      <c r="H680" s="149"/>
      <c r="I680" s="150"/>
      <c r="J680" s="150"/>
      <c r="K680" s="128" t="s">
        <v>138</v>
      </c>
    </row>
    <row r="681" spans="1:11" x14ac:dyDescent="0.15">
      <c r="A681" s="146"/>
      <c r="B681" s="147"/>
      <c r="C681" s="148" t="s">
        <v>1657</v>
      </c>
      <c r="D681" s="148"/>
      <c r="E681" s="148"/>
      <c r="F681" s="148"/>
      <c r="G681" s="148"/>
      <c r="H681" s="149"/>
      <c r="I681" s="150"/>
      <c r="J681" s="150"/>
      <c r="K681" s="128" t="s">
        <v>138</v>
      </c>
    </row>
    <row r="682" spans="1:11" x14ac:dyDescent="0.15">
      <c r="A682" s="146"/>
      <c r="B682" s="147"/>
      <c r="C682" s="148"/>
      <c r="D682" s="148" t="s">
        <v>1011</v>
      </c>
      <c r="E682" s="148"/>
      <c r="F682" s="148"/>
      <c r="G682" s="148"/>
      <c r="H682" s="149"/>
      <c r="I682" s="150"/>
      <c r="J682" s="151"/>
      <c r="K682" s="128" t="s">
        <v>135</v>
      </c>
    </row>
    <row r="683" spans="1:11" ht="27" x14ac:dyDescent="0.15">
      <c r="A683" s="146"/>
      <c r="B683" s="147"/>
      <c r="C683" s="148"/>
      <c r="D683" s="148"/>
      <c r="E683" s="148" t="s">
        <v>1012</v>
      </c>
      <c r="F683" s="148"/>
      <c r="G683" s="148"/>
      <c r="H683" s="149"/>
      <c r="I683" s="150" t="s">
        <v>1013</v>
      </c>
      <c r="J683" s="150"/>
      <c r="K683" s="128" t="s">
        <v>138</v>
      </c>
    </row>
    <row r="684" spans="1:11" ht="27" x14ac:dyDescent="0.15">
      <c r="A684" s="146"/>
      <c r="B684" s="147"/>
      <c r="C684" s="148"/>
      <c r="D684" s="148"/>
      <c r="E684" s="148"/>
      <c r="F684" s="148"/>
      <c r="G684" s="148"/>
      <c r="H684" s="149"/>
      <c r="I684" s="150" t="s">
        <v>1014</v>
      </c>
      <c r="J684" s="150"/>
      <c r="K684" s="128" t="s">
        <v>138</v>
      </c>
    </row>
    <row r="685" spans="1:11" ht="27" x14ac:dyDescent="0.15">
      <c r="A685" s="146"/>
      <c r="B685" s="147"/>
      <c r="C685" s="148"/>
      <c r="D685" s="148"/>
      <c r="E685" s="148"/>
      <c r="F685" s="148"/>
      <c r="G685" s="148"/>
      <c r="H685" s="149"/>
      <c r="I685" s="150" t="s">
        <v>1015</v>
      </c>
      <c r="J685" s="150"/>
      <c r="K685" s="128" t="s">
        <v>138</v>
      </c>
    </row>
    <row r="686" spans="1:11" ht="40.5" x14ac:dyDescent="0.15">
      <c r="A686" s="146"/>
      <c r="B686" s="147"/>
      <c r="C686" s="148"/>
      <c r="D686" s="148"/>
      <c r="E686" s="148"/>
      <c r="F686" s="148"/>
      <c r="G686" s="148"/>
      <c r="H686" s="149"/>
      <c r="I686" s="150" t="s">
        <v>1016</v>
      </c>
      <c r="J686" s="150"/>
      <c r="K686" s="128" t="s">
        <v>138</v>
      </c>
    </row>
    <row r="687" spans="1:11" ht="27" x14ac:dyDescent="0.15">
      <c r="A687" s="146"/>
      <c r="B687" s="147"/>
      <c r="C687" s="148"/>
      <c r="D687" s="148"/>
      <c r="E687" s="148"/>
      <c r="F687" s="148"/>
      <c r="G687" s="148"/>
      <c r="H687" s="149"/>
      <c r="I687" s="150" t="s">
        <v>1017</v>
      </c>
      <c r="J687" s="150"/>
      <c r="K687" s="128" t="s">
        <v>138</v>
      </c>
    </row>
    <row r="688" spans="1:11" ht="27" x14ac:dyDescent="0.15">
      <c r="A688" s="146"/>
      <c r="B688" s="147"/>
      <c r="C688" s="148"/>
      <c r="D688" s="148"/>
      <c r="E688" s="148"/>
      <c r="F688" s="148"/>
      <c r="G688" s="148"/>
      <c r="H688" s="149"/>
      <c r="I688" s="150" t="s">
        <v>1018</v>
      </c>
      <c r="J688" s="150"/>
      <c r="K688" s="128" t="s">
        <v>138</v>
      </c>
    </row>
    <row r="689" spans="1:12" ht="81" x14ac:dyDescent="0.15">
      <c r="A689" s="146"/>
      <c r="B689" s="147"/>
      <c r="C689" s="148"/>
      <c r="D689" s="148"/>
      <c r="E689" s="148"/>
      <c r="F689" s="148"/>
      <c r="G689" s="148"/>
      <c r="H689" s="149"/>
      <c r="I689" s="150" t="s">
        <v>1019</v>
      </c>
      <c r="J689" s="150"/>
      <c r="K689" s="128" t="s">
        <v>138</v>
      </c>
    </row>
    <row r="690" spans="1:12" ht="27" x14ac:dyDescent="0.15">
      <c r="A690" s="146"/>
      <c r="B690" s="147"/>
      <c r="C690" s="148"/>
      <c r="D690" s="148"/>
      <c r="E690" s="148" t="s">
        <v>1020</v>
      </c>
      <c r="F690" s="148"/>
      <c r="G690" s="148"/>
      <c r="H690" s="149"/>
      <c r="I690" s="150" t="s">
        <v>1021</v>
      </c>
      <c r="J690" s="150"/>
      <c r="K690" s="128" t="s">
        <v>138</v>
      </c>
    </row>
    <row r="691" spans="1:12" ht="27" x14ac:dyDescent="0.15">
      <c r="A691" s="146"/>
      <c r="B691" s="147"/>
      <c r="C691" s="148"/>
      <c r="D691" s="148"/>
      <c r="E691" s="148" t="s">
        <v>1022</v>
      </c>
      <c r="F691" s="148"/>
      <c r="G691" s="148"/>
      <c r="H691" s="149"/>
      <c r="I691" s="150" t="s">
        <v>1023</v>
      </c>
      <c r="J691" s="150"/>
      <c r="K691" s="128" t="s">
        <v>138</v>
      </c>
    </row>
    <row r="692" spans="1:12" ht="54" x14ac:dyDescent="0.15">
      <c r="A692" s="146"/>
      <c r="B692" s="147"/>
      <c r="C692" s="148"/>
      <c r="D692" s="148"/>
      <c r="E692" s="148"/>
      <c r="F692" s="148"/>
      <c r="G692" s="148"/>
      <c r="H692" s="149"/>
      <c r="I692" s="150" t="s">
        <v>1024</v>
      </c>
      <c r="J692" s="150"/>
      <c r="K692" s="128" t="s">
        <v>138</v>
      </c>
    </row>
    <row r="693" spans="1:12" ht="27" x14ac:dyDescent="0.15">
      <c r="A693" s="146"/>
      <c r="B693" s="147"/>
      <c r="C693" s="148"/>
      <c r="D693" s="148"/>
      <c r="E693" s="148"/>
      <c r="F693" s="148"/>
      <c r="G693" s="148"/>
      <c r="H693" s="149"/>
      <c r="I693" s="150" t="s">
        <v>1025</v>
      </c>
      <c r="J693" s="150"/>
      <c r="K693" s="128" t="s">
        <v>138</v>
      </c>
    </row>
    <row r="694" spans="1:12" x14ac:dyDescent="0.15">
      <c r="A694" s="146"/>
      <c r="B694" s="147"/>
      <c r="C694" s="148"/>
      <c r="D694" s="148"/>
      <c r="E694" s="148"/>
      <c r="F694" s="148"/>
      <c r="G694" s="148"/>
      <c r="H694" s="149"/>
      <c r="I694" s="150" t="s">
        <v>1026</v>
      </c>
      <c r="J694" s="150"/>
      <c r="K694" s="128" t="s">
        <v>138</v>
      </c>
    </row>
    <row r="695" spans="1:12" x14ac:dyDescent="0.15">
      <c r="A695" s="146"/>
      <c r="B695" s="147"/>
      <c r="C695" s="148"/>
      <c r="D695" s="148"/>
      <c r="E695" s="148"/>
      <c r="F695" s="148"/>
      <c r="G695" s="148"/>
      <c r="H695" s="149"/>
      <c r="I695" s="150" t="s">
        <v>1027</v>
      </c>
      <c r="J695" s="150"/>
      <c r="K695" s="128" t="s">
        <v>138</v>
      </c>
    </row>
    <row r="696" spans="1:12" x14ac:dyDescent="0.15">
      <c r="A696" s="146"/>
      <c r="B696" s="147"/>
      <c r="C696" s="148"/>
      <c r="D696" s="148"/>
      <c r="E696" s="148"/>
      <c r="F696" s="148"/>
      <c r="G696" s="148"/>
      <c r="H696" s="149"/>
      <c r="I696" s="150" t="s">
        <v>1028</v>
      </c>
      <c r="J696" s="150"/>
      <c r="K696" s="128" t="s">
        <v>138</v>
      </c>
    </row>
    <row r="697" spans="1:12" x14ac:dyDescent="0.15">
      <c r="A697" s="146"/>
      <c r="B697" s="147"/>
      <c r="C697" s="148"/>
      <c r="D697" s="148"/>
      <c r="E697" s="148"/>
      <c r="F697" s="148"/>
      <c r="G697" s="148"/>
      <c r="H697" s="149"/>
      <c r="I697" s="150" t="s">
        <v>1029</v>
      </c>
      <c r="J697" s="150"/>
    </row>
    <row r="698" spans="1:12" x14ac:dyDescent="0.15">
      <c r="A698" s="146"/>
      <c r="B698" s="147"/>
      <c r="C698" s="148"/>
      <c r="D698" s="148"/>
      <c r="E698" s="148"/>
      <c r="F698" s="148"/>
      <c r="G698" s="148"/>
      <c r="H698" s="149"/>
      <c r="I698" s="150" t="s">
        <v>1030</v>
      </c>
      <c r="J698" s="150"/>
    </row>
    <row r="699" spans="1:12" ht="27" x14ac:dyDescent="0.15">
      <c r="A699" s="146"/>
      <c r="B699" s="147"/>
      <c r="C699" s="148"/>
      <c r="D699" s="148"/>
      <c r="E699" s="148" t="s">
        <v>1031</v>
      </c>
      <c r="F699" s="148"/>
      <c r="G699" s="148"/>
      <c r="H699" s="149"/>
      <c r="I699" s="150" t="s">
        <v>1032</v>
      </c>
      <c r="J699" s="150"/>
    </row>
    <row r="700" spans="1:12" ht="61.5" customHeight="1" x14ac:dyDescent="0.15">
      <c r="A700" s="146"/>
      <c r="B700" s="147"/>
      <c r="C700" s="148"/>
      <c r="D700" s="148" t="s">
        <v>1033</v>
      </c>
      <c r="E700" s="148"/>
      <c r="F700" s="148"/>
      <c r="G700" s="148"/>
      <c r="H700" s="149"/>
      <c r="I700" s="150" t="s">
        <v>963</v>
      </c>
      <c r="J700" s="150"/>
      <c r="K700" s="128" t="s">
        <v>138</v>
      </c>
    </row>
    <row r="701" spans="1:12" x14ac:dyDescent="0.15">
      <c r="A701" s="146"/>
      <c r="B701" s="147"/>
      <c r="C701" s="148"/>
      <c r="D701" s="148"/>
      <c r="E701" s="148"/>
      <c r="F701" s="148"/>
      <c r="G701" s="148"/>
      <c r="H701" s="149"/>
      <c r="I701" s="150" t="s">
        <v>1034</v>
      </c>
      <c r="J701" s="150"/>
      <c r="K701" s="128" t="s">
        <v>132</v>
      </c>
      <c r="L701" s="128" t="s">
        <v>133</v>
      </c>
    </row>
    <row r="702" spans="1:12" x14ac:dyDescent="0.15">
      <c r="A702" s="146"/>
      <c r="B702" s="147"/>
      <c r="C702" s="148"/>
      <c r="D702" s="148"/>
      <c r="E702" s="148"/>
      <c r="F702" s="148"/>
      <c r="G702" s="148"/>
      <c r="H702" s="149"/>
      <c r="I702" s="150" t="s">
        <v>1035</v>
      </c>
      <c r="J702" s="151"/>
      <c r="K702" s="128" t="s">
        <v>135</v>
      </c>
    </row>
    <row r="703" spans="1:12" ht="27" x14ac:dyDescent="0.15">
      <c r="A703" s="146"/>
      <c r="B703" s="147"/>
      <c r="C703" s="148"/>
      <c r="D703" s="148"/>
      <c r="E703" s="148"/>
      <c r="F703" s="148"/>
      <c r="G703" s="148"/>
      <c r="H703" s="149"/>
      <c r="I703" s="150" t="s">
        <v>1036</v>
      </c>
      <c r="J703" s="150"/>
      <c r="K703" s="128" t="s">
        <v>138</v>
      </c>
    </row>
    <row r="704" spans="1:12" ht="27" x14ac:dyDescent="0.15">
      <c r="A704" s="146"/>
      <c r="B704" s="147"/>
      <c r="C704" s="148"/>
      <c r="D704" s="148"/>
      <c r="E704" s="148"/>
      <c r="F704" s="148"/>
      <c r="G704" s="148"/>
      <c r="H704" s="149"/>
      <c r="I704" s="150" t="s">
        <v>1037</v>
      </c>
      <c r="J704" s="150"/>
      <c r="K704" s="128" t="s">
        <v>138</v>
      </c>
    </row>
    <row r="705" spans="1:12" ht="27" x14ac:dyDescent="0.15">
      <c r="A705" s="146"/>
      <c r="B705" s="147"/>
      <c r="C705" s="148"/>
      <c r="D705" s="148"/>
      <c r="E705" s="148"/>
      <c r="F705" s="148"/>
      <c r="G705" s="148"/>
      <c r="H705" s="149"/>
      <c r="I705" s="150" t="s">
        <v>1038</v>
      </c>
      <c r="J705" s="150"/>
      <c r="K705" s="128" t="s">
        <v>132</v>
      </c>
      <c r="L705" s="128" t="s">
        <v>141</v>
      </c>
    </row>
    <row r="706" spans="1:12" ht="40.5" x14ac:dyDescent="0.15">
      <c r="A706" s="146"/>
      <c r="B706" s="147"/>
      <c r="C706" s="148"/>
      <c r="D706" s="148"/>
      <c r="E706" s="148"/>
      <c r="F706" s="148"/>
      <c r="G706" s="148"/>
      <c r="H706" s="149"/>
      <c r="I706" s="150" t="s">
        <v>1039</v>
      </c>
      <c r="J706" s="150"/>
      <c r="K706" s="128" t="s">
        <v>138</v>
      </c>
    </row>
    <row r="707" spans="1:12" ht="40.5" x14ac:dyDescent="0.15">
      <c r="A707" s="146"/>
      <c r="B707" s="147"/>
      <c r="C707" s="148"/>
      <c r="D707" s="148"/>
      <c r="E707" s="148"/>
      <c r="F707" s="148"/>
      <c r="G707" s="148"/>
      <c r="H707" s="149"/>
      <c r="I707" s="150" t="s">
        <v>970</v>
      </c>
      <c r="J707" s="150"/>
      <c r="K707" s="128" t="s">
        <v>138</v>
      </c>
    </row>
    <row r="708" spans="1:12" ht="27" x14ac:dyDescent="0.15">
      <c r="A708" s="146"/>
      <c r="B708" s="147"/>
      <c r="C708" s="148"/>
      <c r="D708" s="148"/>
      <c r="E708" s="148"/>
      <c r="F708" s="148"/>
      <c r="G708" s="148"/>
      <c r="H708" s="149"/>
      <c r="I708" s="150" t="s">
        <v>971</v>
      </c>
      <c r="J708" s="150"/>
      <c r="K708" s="128" t="s">
        <v>138</v>
      </c>
    </row>
    <row r="709" spans="1:12" ht="39" customHeight="1" x14ac:dyDescent="0.15">
      <c r="A709" s="146"/>
      <c r="B709" s="147"/>
      <c r="C709" s="148" t="s">
        <v>1040</v>
      </c>
      <c r="D709" s="148"/>
      <c r="E709" s="148"/>
      <c r="F709" s="148"/>
      <c r="G709" s="148"/>
      <c r="H709" s="149"/>
      <c r="I709" s="150" t="s">
        <v>1041</v>
      </c>
      <c r="J709" s="150"/>
      <c r="K709" s="128" t="s">
        <v>138</v>
      </c>
    </row>
    <row r="710" spans="1:12" x14ac:dyDescent="0.15">
      <c r="A710" s="146"/>
      <c r="B710" s="147"/>
      <c r="C710" s="148"/>
      <c r="D710" s="148"/>
      <c r="E710" s="148"/>
      <c r="F710" s="148"/>
      <c r="G710" s="148"/>
      <c r="H710" s="149"/>
      <c r="I710" s="150" t="s">
        <v>1042</v>
      </c>
      <c r="J710" s="151"/>
    </row>
    <row r="711" spans="1:12" x14ac:dyDescent="0.15">
      <c r="A711" s="146"/>
      <c r="B711" s="147"/>
      <c r="C711" s="148"/>
      <c r="D711" s="148"/>
      <c r="E711" s="148"/>
      <c r="F711" s="148"/>
      <c r="G711" s="148"/>
      <c r="H711" s="149"/>
      <c r="I711" s="150" t="s">
        <v>1043</v>
      </c>
      <c r="J711" s="150"/>
      <c r="K711" s="128" t="s">
        <v>138</v>
      </c>
    </row>
    <row r="712" spans="1:12" ht="27" x14ac:dyDescent="0.15">
      <c r="A712" s="146"/>
      <c r="B712" s="147"/>
      <c r="C712" s="148"/>
      <c r="D712" s="148"/>
      <c r="E712" s="148"/>
      <c r="F712" s="148"/>
      <c r="G712" s="148"/>
      <c r="H712" s="149"/>
      <c r="I712" s="150" t="s">
        <v>1044</v>
      </c>
      <c r="J712" s="150"/>
      <c r="K712" s="128" t="s">
        <v>138</v>
      </c>
    </row>
    <row r="713" spans="1:12" x14ac:dyDescent="0.15">
      <c r="A713" s="146"/>
      <c r="B713" s="147"/>
      <c r="C713" s="148" t="s">
        <v>1045</v>
      </c>
      <c r="D713" s="148"/>
      <c r="E713" s="148"/>
      <c r="F713" s="148"/>
      <c r="G713" s="148"/>
      <c r="H713" s="149"/>
      <c r="I713" s="150"/>
      <c r="J713" s="150"/>
      <c r="K713" s="128" t="s">
        <v>138</v>
      </c>
    </row>
    <row r="714" spans="1:12" ht="27" x14ac:dyDescent="0.15">
      <c r="A714" s="146"/>
      <c r="B714" s="147"/>
      <c r="C714" s="148"/>
      <c r="D714" s="148" t="s">
        <v>1046</v>
      </c>
      <c r="E714" s="148"/>
      <c r="F714" s="148"/>
      <c r="G714" s="148"/>
      <c r="H714" s="149"/>
      <c r="I714" s="150" t="s">
        <v>1047</v>
      </c>
      <c r="J714" s="150"/>
      <c r="K714" s="128" t="s">
        <v>138</v>
      </c>
    </row>
    <row r="715" spans="1:12" ht="40.5" x14ac:dyDescent="0.15">
      <c r="A715" s="146"/>
      <c r="B715" s="147"/>
      <c r="C715" s="148"/>
      <c r="D715" s="148" t="s">
        <v>1048</v>
      </c>
      <c r="E715" s="148"/>
      <c r="F715" s="148"/>
      <c r="G715" s="148"/>
      <c r="H715" s="149"/>
      <c r="I715" s="150" t="s">
        <v>1049</v>
      </c>
      <c r="J715" s="150"/>
      <c r="K715" s="128" t="s">
        <v>138</v>
      </c>
    </row>
    <row r="716" spans="1:12" x14ac:dyDescent="0.15">
      <c r="A716" s="146"/>
      <c r="B716" s="147"/>
      <c r="C716" s="148"/>
      <c r="D716" s="148" t="s">
        <v>1050</v>
      </c>
      <c r="E716" s="148"/>
      <c r="F716" s="148"/>
      <c r="G716" s="148"/>
      <c r="H716" s="149"/>
      <c r="I716" s="150" t="s">
        <v>1051</v>
      </c>
      <c r="J716" s="150"/>
      <c r="K716" s="128" t="s">
        <v>138</v>
      </c>
    </row>
    <row r="717" spans="1:12" ht="27" x14ac:dyDescent="0.15">
      <c r="A717" s="146"/>
      <c r="B717" s="147"/>
      <c r="C717" s="148"/>
      <c r="D717" s="148"/>
      <c r="E717" s="148"/>
      <c r="F717" s="148"/>
      <c r="G717" s="148"/>
      <c r="H717" s="149"/>
      <c r="I717" s="150" t="s">
        <v>1052</v>
      </c>
      <c r="J717" s="150"/>
      <c r="K717" s="128" t="s">
        <v>138</v>
      </c>
    </row>
    <row r="718" spans="1:12" ht="40.5" x14ac:dyDescent="0.15">
      <c r="A718" s="146"/>
      <c r="B718" s="147"/>
      <c r="C718" s="148"/>
      <c r="D718" s="148"/>
      <c r="E718" s="148"/>
      <c r="F718" s="148"/>
      <c r="G718" s="148"/>
      <c r="H718" s="149"/>
      <c r="I718" s="150" t="s">
        <v>1053</v>
      </c>
      <c r="J718" s="151"/>
    </row>
    <row r="719" spans="1:12" ht="27" x14ac:dyDescent="0.15">
      <c r="A719" s="146"/>
      <c r="B719" s="147"/>
      <c r="C719" s="148"/>
      <c r="D719" s="148"/>
      <c r="E719" s="148"/>
      <c r="F719" s="148"/>
      <c r="G719" s="148"/>
      <c r="H719" s="149"/>
      <c r="I719" s="150" t="s">
        <v>1054</v>
      </c>
      <c r="J719" s="150"/>
      <c r="K719" s="128" t="s">
        <v>138</v>
      </c>
    </row>
    <row r="720" spans="1:12" ht="27" x14ac:dyDescent="0.15">
      <c r="A720" s="146"/>
      <c r="B720" s="147"/>
      <c r="C720" s="148"/>
      <c r="D720" s="148"/>
      <c r="E720" s="148"/>
      <c r="F720" s="148"/>
      <c r="G720" s="148"/>
      <c r="H720" s="149"/>
      <c r="I720" s="150" t="s">
        <v>1055</v>
      </c>
      <c r="J720" s="150"/>
      <c r="K720" s="128" t="s">
        <v>138</v>
      </c>
    </row>
    <row r="721" spans="1:11" ht="27" x14ac:dyDescent="0.15">
      <c r="A721" s="146"/>
      <c r="B721" s="147"/>
      <c r="C721" s="148"/>
      <c r="D721" s="148"/>
      <c r="E721" s="148"/>
      <c r="F721" s="148"/>
      <c r="G721" s="148"/>
      <c r="H721" s="149"/>
      <c r="I721" s="150" t="s">
        <v>1056</v>
      </c>
      <c r="J721" s="150"/>
      <c r="K721" s="128" t="s">
        <v>138</v>
      </c>
    </row>
    <row r="722" spans="1:11" ht="27" x14ac:dyDescent="0.15">
      <c r="A722" s="146"/>
      <c r="B722" s="147"/>
      <c r="C722" s="148"/>
      <c r="D722" s="148"/>
      <c r="E722" s="148"/>
      <c r="F722" s="148"/>
      <c r="G722" s="148"/>
      <c r="H722" s="149"/>
      <c r="I722" s="150" t="s">
        <v>1057</v>
      </c>
      <c r="J722" s="150"/>
      <c r="K722" s="128" t="s">
        <v>138</v>
      </c>
    </row>
    <row r="723" spans="1:11" x14ac:dyDescent="0.15">
      <c r="A723" s="146"/>
      <c r="B723" s="147"/>
      <c r="C723" s="148"/>
      <c r="D723" s="148" t="s">
        <v>1058</v>
      </c>
      <c r="E723" s="148"/>
      <c r="F723" s="148"/>
      <c r="G723" s="148"/>
      <c r="H723" s="149"/>
      <c r="I723" s="150"/>
      <c r="J723" s="150"/>
      <c r="K723" s="128" t="s">
        <v>138</v>
      </c>
    </row>
    <row r="724" spans="1:11" x14ac:dyDescent="0.15">
      <c r="A724" s="146"/>
      <c r="B724" s="147"/>
      <c r="C724" s="148"/>
      <c r="D724" s="148"/>
      <c r="E724" s="148" t="s">
        <v>1059</v>
      </c>
      <c r="F724" s="148"/>
      <c r="G724" s="148"/>
      <c r="H724" s="149"/>
      <c r="I724" s="150" t="s">
        <v>1060</v>
      </c>
      <c r="J724" s="150"/>
      <c r="K724" s="128" t="s">
        <v>138</v>
      </c>
    </row>
    <row r="725" spans="1:11" ht="27" x14ac:dyDescent="0.15">
      <c r="A725" s="146"/>
      <c r="B725" s="147"/>
      <c r="C725" s="148"/>
      <c r="D725" s="148"/>
      <c r="E725" s="148" t="s">
        <v>1061</v>
      </c>
      <c r="F725" s="148"/>
      <c r="G725" s="148"/>
      <c r="H725" s="149"/>
      <c r="I725" s="150" t="s">
        <v>1062</v>
      </c>
      <c r="J725" s="151"/>
    </row>
    <row r="726" spans="1:11" ht="40.5" x14ac:dyDescent="0.15">
      <c r="A726" s="146"/>
      <c r="B726" s="147"/>
      <c r="C726" s="148"/>
      <c r="D726" s="148"/>
      <c r="E726" s="148" t="s">
        <v>1063</v>
      </c>
      <c r="F726" s="148"/>
      <c r="G726" s="148"/>
      <c r="H726" s="149"/>
      <c r="I726" s="150" t="s">
        <v>1064</v>
      </c>
      <c r="J726" s="150"/>
      <c r="K726" s="128" t="s">
        <v>138</v>
      </c>
    </row>
    <row r="727" spans="1:11" x14ac:dyDescent="0.15">
      <c r="A727" s="146"/>
      <c r="B727" s="147"/>
      <c r="C727" s="148"/>
      <c r="D727" s="148"/>
      <c r="E727" s="148"/>
      <c r="F727" s="148"/>
      <c r="G727" s="148"/>
      <c r="H727" s="149"/>
      <c r="I727" s="150" t="s">
        <v>1065</v>
      </c>
      <c r="J727" s="150"/>
      <c r="K727" s="128" t="s">
        <v>138</v>
      </c>
    </row>
    <row r="728" spans="1:11" ht="27" x14ac:dyDescent="0.15">
      <c r="A728" s="146"/>
      <c r="B728" s="147"/>
      <c r="C728" s="148"/>
      <c r="D728" s="148"/>
      <c r="E728" s="148" t="s">
        <v>1066</v>
      </c>
      <c r="F728" s="148"/>
      <c r="G728" s="148"/>
      <c r="H728" s="149"/>
      <c r="I728" s="150" t="s">
        <v>1067</v>
      </c>
      <c r="J728" s="150"/>
    </row>
    <row r="729" spans="1:11" x14ac:dyDescent="0.15">
      <c r="A729" s="146"/>
      <c r="B729" s="147"/>
      <c r="C729" s="148"/>
      <c r="D729" s="148"/>
      <c r="E729" s="148"/>
      <c r="F729" s="148"/>
      <c r="G729" s="148"/>
      <c r="H729" s="149"/>
      <c r="I729" s="150" t="s">
        <v>1068</v>
      </c>
      <c r="J729" s="151"/>
    </row>
    <row r="730" spans="1:11" x14ac:dyDescent="0.15">
      <c r="A730" s="146"/>
      <c r="B730" s="147"/>
      <c r="C730" s="148"/>
      <c r="D730" s="148"/>
      <c r="E730" s="148"/>
      <c r="F730" s="148"/>
      <c r="G730" s="148"/>
      <c r="H730" s="149"/>
      <c r="I730" s="150" t="s">
        <v>1069</v>
      </c>
      <c r="J730" s="151"/>
    </row>
    <row r="731" spans="1:11" x14ac:dyDescent="0.15">
      <c r="A731" s="146"/>
      <c r="B731" s="147"/>
      <c r="C731" s="148"/>
      <c r="D731" s="148"/>
      <c r="E731" s="148"/>
      <c r="F731" s="148"/>
      <c r="G731" s="148"/>
      <c r="H731" s="149"/>
      <c r="I731" s="150" t="s">
        <v>1070</v>
      </c>
      <c r="J731" s="151"/>
    </row>
    <row r="732" spans="1:11" x14ac:dyDescent="0.15">
      <c r="A732" s="146"/>
      <c r="B732" s="147"/>
      <c r="C732" s="148"/>
      <c r="D732" s="148"/>
      <c r="E732" s="148"/>
      <c r="F732" s="148"/>
      <c r="G732" s="148"/>
      <c r="H732" s="149"/>
      <c r="I732" s="150" t="s">
        <v>1071</v>
      </c>
      <c r="J732" s="151"/>
    </row>
    <row r="733" spans="1:11" x14ac:dyDescent="0.15">
      <c r="A733" s="146"/>
      <c r="B733" s="147"/>
      <c r="C733" s="148"/>
      <c r="D733" s="148"/>
      <c r="E733" s="148"/>
      <c r="F733" s="148"/>
      <c r="G733" s="148"/>
      <c r="H733" s="149"/>
      <c r="I733" s="150" t="s">
        <v>1072</v>
      </c>
      <c r="J733" s="151"/>
    </row>
    <row r="734" spans="1:11" x14ac:dyDescent="0.15">
      <c r="A734" s="146"/>
      <c r="B734" s="147"/>
      <c r="C734" s="148"/>
      <c r="D734" s="148"/>
      <c r="E734" s="148"/>
      <c r="F734" s="148"/>
      <c r="G734" s="148"/>
      <c r="H734" s="149"/>
      <c r="I734" s="150" t="s">
        <v>1073</v>
      </c>
      <c r="J734" s="151"/>
    </row>
    <row r="735" spans="1:11" x14ac:dyDescent="0.15">
      <c r="A735" s="146"/>
      <c r="B735" s="147"/>
      <c r="C735" s="148"/>
      <c r="D735" s="148"/>
      <c r="E735" s="148"/>
      <c r="F735" s="148"/>
      <c r="G735" s="148"/>
      <c r="H735" s="149"/>
      <c r="I735" s="150" t="s">
        <v>1074</v>
      </c>
      <c r="J735" s="151"/>
    </row>
    <row r="736" spans="1:11" x14ac:dyDescent="0.15">
      <c r="A736" s="146"/>
      <c r="B736" s="147"/>
      <c r="C736" s="148"/>
      <c r="D736" s="148"/>
      <c r="E736" s="148"/>
      <c r="F736" s="148"/>
      <c r="G736" s="148"/>
      <c r="H736" s="149"/>
      <c r="I736" s="150" t="s">
        <v>1075</v>
      </c>
      <c r="J736" s="151"/>
    </row>
    <row r="737" spans="1:12" ht="40.5" x14ac:dyDescent="0.15">
      <c r="A737" s="146"/>
      <c r="B737" s="147"/>
      <c r="C737" s="148"/>
      <c r="D737" s="148"/>
      <c r="E737" s="148" t="s">
        <v>1076</v>
      </c>
      <c r="F737" s="148"/>
      <c r="G737" s="148"/>
      <c r="H737" s="149"/>
      <c r="I737" s="150" t="s">
        <v>1077</v>
      </c>
      <c r="J737" s="151"/>
    </row>
    <row r="738" spans="1:12" x14ac:dyDescent="0.15">
      <c r="A738" s="146"/>
      <c r="B738" s="147"/>
      <c r="C738" s="148"/>
      <c r="D738" s="148" t="s">
        <v>1078</v>
      </c>
      <c r="E738" s="148"/>
      <c r="F738" s="148"/>
      <c r="G738" s="148"/>
      <c r="H738" s="149"/>
      <c r="I738" s="150"/>
      <c r="J738" s="151"/>
    </row>
    <row r="739" spans="1:12" x14ac:dyDescent="0.15">
      <c r="A739" s="146"/>
      <c r="B739" s="147"/>
      <c r="C739" s="148"/>
      <c r="D739" s="148"/>
      <c r="E739" s="148" t="s">
        <v>1079</v>
      </c>
      <c r="F739" s="148"/>
      <c r="G739" s="148"/>
      <c r="H739" s="149"/>
      <c r="I739" s="150" t="s">
        <v>1080</v>
      </c>
      <c r="J739" s="151"/>
    </row>
    <row r="740" spans="1:12" ht="40.5" x14ac:dyDescent="0.15">
      <c r="A740" s="146"/>
      <c r="B740" s="147"/>
      <c r="C740" s="148"/>
      <c r="D740" s="148"/>
      <c r="E740" s="148"/>
      <c r="F740" s="148"/>
      <c r="G740" s="148"/>
      <c r="H740" s="149"/>
      <c r="I740" s="150" t="s">
        <v>1081</v>
      </c>
      <c r="J740" s="151"/>
    </row>
    <row r="741" spans="1:12" ht="27" x14ac:dyDescent="0.15">
      <c r="A741" s="146"/>
      <c r="B741" s="147"/>
      <c r="C741" s="148"/>
      <c r="D741" s="148"/>
      <c r="E741" s="148"/>
      <c r="F741" s="148"/>
      <c r="G741" s="148"/>
      <c r="H741" s="149"/>
      <c r="I741" s="150" t="s">
        <v>1082</v>
      </c>
      <c r="J741" s="151"/>
    </row>
    <row r="742" spans="1:12" ht="27" x14ac:dyDescent="0.15">
      <c r="A742" s="146"/>
      <c r="B742" s="147"/>
      <c r="C742" s="148"/>
      <c r="D742" s="148"/>
      <c r="E742" s="148"/>
      <c r="F742" s="148"/>
      <c r="G742" s="148"/>
      <c r="H742" s="149"/>
      <c r="I742" s="150" t="s">
        <v>1083</v>
      </c>
      <c r="J742" s="151"/>
    </row>
    <row r="743" spans="1:12" ht="27" x14ac:dyDescent="0.15">
      <c r="A743" s="146"/>
      <c r="B743" s="147"/>
      <c r="C743" s="148"/>
      <c r="D743" s="148"/>
      <c r="E743" s="148"/>
      <c r="F743" s="148"/>
      <c r="G743" s="148"/>
      <c r="H743" s="149"/>
      <c r="I743" s="150" t="s">
        <v>1084</v>
      </c>
      <c r="J743" s="151"/>
    </row>
    <row r="744" spans="1:12" ht="54" x14ac:dyDescent="0.15">
      <c r="A744" s="146"/>
      <c r="B744" s="147"/>
      <c r="C744" s="148"/>
      <c r="D744" s="148"/>
      <c r="E744" s="148"/>
      <c r="F744" s="148"/>
      <c r="G744" s="148"/>
      <c r="H744" s="149"/>
      <c r="I744" s="150" t="s">
        <v>1085</v>
      </c>
      <c r="J744" s="151"/>
    </row>
    <row r="745" spans="1:12" ht="40.5" x14ac:dyDescent="0.15">
      <c r="A745" s="146"/>
      <c r="B745" s="147"/>
      <c r="C745" s="148"/>
      <c r="D745" s="148"/>
      <c r="E745" s="148"/>
      <c r="F745" s="148"/>
      <c r="G745" s="148"/>
      <c r="H745" s="149"/>
      <c r="I745" s="150" t="s">
        <v>1086</v>
      </c>
      <c r="J745" s="151"/>
    </row>
    <row r="746" spans="1:12" x14ac:dyDescent="0.15">
      <c r="A746" s="146"/>
      <c r="B746" s="147"/>
      <c r="C746" s="148"/>
      <c r="D746" s="148"/>
      <c r="E746" s="148" t="s">
        <v>1087</v>
      </c>
      <c r="F746" s="148"/>
      <c r="G746" s="148"/>
      <c r="H746" s="149"/>
      <c r="I746" s="150" t="s">
        <v>1088</v>
      </c>
      <c r="J746" s="151"/>
    </row>
    <row r="747" spans="1:12" x14ac:dyDescent="0.15">
      <c r="A747" s="146"/>
      <c r="B747" s="147"/>
      <c r="C747" s="148"/>
      <c r="D747" s="148"/>
      <c r="E747" s="148"/>
      <c r="F747" s="148"/>
      <c r="G747" s="148"/>
      <c r="H747" s="149"/>
      <c r="I747" s="150" t="s">
        <v>1089</v>
      </c>
      <c r="J747" s="151"/>
      <c r="K747" s="128" t="s">
        <v>135</v>
      </c>
    </row>
    <row r="748" spans="1:12" x14ac:dyDescent="0.15">
      <c r="A748" s="146"/>
      <c r="B748" s="147"/>
      <c r="C748" s="148"/>
      <c r="D748" s="148"/>
      <c r="E748" s="148"/>
      <c r="F748" s="148"/>
      <c r="G748" s="148"/>
      <c r="H748" s="149"/>
      <c r="I748" s="150" t="s">
        <v>1090</v>
      </c>
      <c r="J748" s="150"/>
      <c r="K748" s="128" t="s">
        <v>222</v>
      </c>
      <c r="L748" s="128" t="s">
        <v>133</v>
      </c>
    </row>
    <row r="749" spans="1:12" x14ac:dyDescent="0.15">
      <c r="A749" s="146"/>
      <c r="B749" s="147"/>
      <c r="C749" s="148"/>
      <c r="D749" s="148"/>
      <c r="E749" s="148"/>
      <c r="F749" s="148"/>
      <c r="G749" s="148"/>
      <c r="H749" s="149"/>
      <c r="I749" s="150" t="s">
        <v>1091</v>
      </c>
      <c r="J749" s="150"/>
      <c r="K749" s="128" t="s">
        <v>138</v>
      </c>
    </row>
    <row r="750" spans="1:12" x14ac:dyDescent="0.15">
      <c r="A750" s="146"/>
      <c r="B750" s="147"/>
      <c r="C750" s="148"/>
      <c r="D750" s="148"/>
      <c r="E750" s="148"/>
      <c r="F750" s="148"/>
      <c r="G750" s="148"/>
      <c r="H750" s="149"/>
      <c r="I750" s="150" t="s">
        <v>1092</v>
      </c>
      <c r="J750" s="150"/>
      <c r="K750" s="128" t="s">
        <v>138</v>
      </c>
    </row>
    <row r="751" spans="1:12" x14ac:dyDescent="0.15">
      <c r="A751" s="146"/>
      <c r="B751" s="147"/>
      <c r="C751" s="148"/>
      <c r="D751" s="148"/>
      <c r="E751" s="148"/>
      <c r="F751" s="148"/>
      <c r="G751" s="148"/>
      <c r="H751" s="149"/>
      <c r="I751" s="150" t="s">
        <v>1093</v>
      </c>
      <c r="J751" s="150"/>
      <c r="K751" s="128" t="s">
        <v>138</v>
      </c>
    </row>
    <row r="752" spans="1:12" x14ac:dyDescent="0.15">
      <c r="A752" s="146"/>
      <c r="B752" s="147"/>
      <c r="C752" s="148"/>
      <c r="D752" s="148"/>
      <c r="E752" s="148"/>
      <c r="F752" s="148"/>
      <c r="G752" s="148"/>
      <c r="H752" s="149"/>
      <c r="I752" s="150" t="s">
        <v>1094</v>
      </c>
      <c r="J752" s="150"/>
      <c r="K752" s="128" t="s">
        <v>138</v>
      </c>
    </row>
    <row r="753" spans="1:11" x14ac:dyDescent="0.15">
      <c r="A753" s="146"/>
      <c r="B753" s="147"/>
      <c r="C753" s="148"/>
      <c r="D753" s="148"/>
      <c r="E753" s="148"/>
      <c r="F753" s="148"/>
      <c r="G753" s="148"/>
      <c r="H753" s="149"/>
      <c r="I753" s="150" t="s">
        <v>1095</v>
      </c>
      <c r="J753" s="151"/>
      <c r="K753" s="128" t="s">
        <v>135</v>
      </c>
    </row>
    <row r="754" spans="1:11" x14ac:dyDescent="0.15">
      <c r="A754" s="146"/>
      <c r="B754" s="147"/>
      <c r="C754" s="148"/>
      <c r="D754" s="148"/>
      <c r="E754" s="148"/>
      <c r="F754" s="148"/>
      <c r="G754" s="148"/>
      <c r="H754" s="149"/>
      <c r="I754" s="150" t="s">
        <v>1096</v>
      </c>
      <c r="J754" s="150"/>
      <c r="K754" s="128" t="s">
        <v>138</v>
      </c>
    </row>
    <row r="755" spans="1:11" x14ac:dyDescent="0.15">
      <c r="A755" s="146"/>
      <c r="B755" s="147"/>
      <c r="C755" s="148"/>
      <c r="D755" s="148"/>
      <c r="E755" s="148"/>
      <c r="F755" s="148"/>
      <c r="G755" s="148"/>
      <c r="H755" s="149"/>
      <c r="I755" s="150" t="s">
        <v>1097</v>
      </c>
      <c r="J755" s="151"/>
      <c r="K755" s="128" t="s">
        <v>135</v>
      </c>
    </row>
    <row r="756" spans="1:11" x14ac:dyDescent="0.15">
      <c r="A756" s="146"/>
      <c r="B756" s="147"/>
      <c r="C756" s="148"/>
      <c r="D756" s="148"/>
      <c r="E756" s="148"/>
      <c r="F756" s="148"/>
      <c r="G756" s="148"/>
      <c r="H756" s="149"/>
      <c r="I756" s="150" t="s">
        <v>1098</v>
      </c>
      <c r="J756" s="150"/>
      <c r="K756" s="128" t="s">
        <v>138</v>
      </c>
    </row>
    <row r="757" spans="1:11" x14ac:dyDescent="0.15">
      <c r="A757" s="146"/>
      <c r="B757" s="147"/>
      <c r="C757" s="148"/>
      <c r="D757" s="148"/>
      <c r="E757" s="148"/>
      <c r="F757" s="148"/>
      <c r="G757" s="148"/>
      <c r="H757" s="149"/>
      <c r="I757" s="150" t="s">
        <v>1099</v>
      </c>
      <c r="J757" s="150"/>
    </row>
    <row r="758" spans="1:11" x14ac:dyDescent="0.15">
      <c r="A758" s="146"/>
      <c r="B758" s="147"/>
      <c r="C758" s="148"/>
      <c r="D758" s="148"/>
      <c r="E758" s="148"/>
      <c r="F758" s="148"/>
      <c r="G758" s="148"/>
      <c r="H758" s="149"/>
      <c r="I758" s="150" t="s">
        <v>1100</v>
      </c>
      <c r="J758" s="150"/>
    </row>
    <row r="759" spans="1:11" x14ac:dyDescent="0.15">
      <c r="A759" s="146"/>
      <c r="B759" s="147"/>
      <c r="C759" s="148"/>
      <c r="D759" s="148"/>
      <c r="E759" s="148"/>
      <c r="F759" s="148"/>
      <c r="G759" s="148"/>
      <c r="H759" s="149"/>
      <c r="I759" s="150" t="s">
        <v>1101</v>
      </c>
      <c r="J759" s="150"/>
    </row>
    <row r="760" spans="1:11" x14ac:dyDescent="0.15">
      <c r="A760" s="146"/>
      <c r="B760" s="147"/>
      <c r="C760" s="148"/>
      <c r="D760" s="148" t="s">
        <v>1102</v>
      </c>
      <c r="E760" s="148"/>
      <c r="F760" s="148"/>
      <c r="G760" s="148"/>
      <c r="H760" s="149"/>
      <c r="I760" s="150"/>
      <c r="J760" s="150"/>
      <c r="K760" s="128" t="s">
        <v>138</v>
      </c>
    </row>
    <row r="761" spans="1:11" ht="27" x14ac:dyDescent="0.15">
      <c r="A761" s="146"/>
      <c r="B761" s="147"/>
      <c r="C761" s="148"/>
      <c r="D761" s="148"/>
      <c r="E761" s="148" t="s">
        <v>1103</v>
      </c>
      <c r="F761" s="148"/>
      <c r="G761" s="148"/>
      <c r="H761" s="149"/>
      <c r="I761" s="150" t="s">
        <v>1104</v>
      </c>
      <c r="J761" s="150"/>
      <c r="K761" s="128" t="s">
        <v>138</v>
      </c>
    </row>
    <row r="762" spans="1:11" x14ac:dyDescent="0.15">
      <c r="A762" s="146"/>
      <c r="B762" s="147"/>
      <c r="C762" s="148"/>
      <c r="D762" s="148"/>
      <c r="E762" s="148"/>
      <c r="F762" s="148" t="s">
        <v>1105</v>
      </c>
      <c r="G762" s="148"/>
      <c r="H762" s="149"/>
      <c r="I762" s="150" t="s">
        <v>1106</v>
      </c>
      <c r="J762" s="151"/>
    </row>
    <row r="763" spans="1:11" ht="40.5" x14ac:dyDescent="0.15">
      <c r="A763" s="146"/>
      <c r="B763" s="147"/>
      <c r="C763" s="148"/>
      <c r="D763" s="148"/>
      <c r="E763" s="148"/>
      <c r="F763" s="148" t="s">
        <v>1107</v>
      </c>
      <c r="G763" s="148"/>
      <c r="H763" s="149"/>
      <c r="I763" s="150" t="s">
        <v>1108</v>
      </c>
      <c r="J763" s="151"/>
    </row>
    <row r="764" spans="1:11" ht="50.1" customHeight="1" x14ac:dyDescent="0.15">
      <c r="A764" s="146"/>
      <c r="B764" s="147"/>
      <c r="C764" s="148"/>
      <c r="D764" s="148"/>
      <c r="E764" s="148"/>
      <c r="F764" s="148"/>
      <c r="G764" s="148"/>
      <c r="H764" s="149"/>
      <c r="I764" s="150" t="s">
        <v>1109</v>
      </c>
      <c r="J764" s="151"/>
    </row>
    <row r="765" spans="1:11" x14ac:dyDescent="0.15">
      <c r="A765" s="146"/>
      <c r="B765" s="147"/>
      <c r="C765" s="148"/>
      <c r="D765" s="148"/>
      <c r="E765" s="148"/>
      <c r="F765" s="148" t="s">
        <v>1110</v>
      </c>
      <c r="G765" s="148"/>
      <c r="H765" s="149"/>
      <c r="I765" s="150" t="s">
        <v>1111</v>
      </c>
      <c r="J765" s="151"/>
    </row>
    <row r="766" spans="1:11" ht="27" x14ac:dyDescent="0.15">
      <c r="A766" s="146"/>
      <c r="B766" s="147"/>
      <c r="C766" s="148"/>
      <c r="D766" s="148"/>
      <c r="E766" s="148"/>
      <c r="F766" s="148"/>
      <c r="G766" s="148"/>
      <c r="H766" s="149"/>
      <c r="I766" s="150" t="s">
        <v>1112</v>
      </c>
      <c r="J766" s="151"/>
    </row>
    <row r="767" spans="1:11" ht="27" x14ac:dyDescent="0.15">
      <c r="A767" s="146"/>
      <c r="B767" s="147"/>
      <c r="C767" s="148"/>
      <c r="D767" s="148"/>
      <c r="E767" s="148"/>
      <c r="F767" s="148"/>
      <c r="G767" s="148"/>
      <c r="H767" s="149"/>
      <c r="I767" s="150" t="s">
        <v>1113</v>
      </c>
      <c r="J767" s="151"/>
    </row>
    <row r="768" spans="1:11" ht="27" x14ac:dyDescent="0.15">
      <c r="A768" s="146"/>
      <c r="B768" s="147"/>
      <c r="C768" s="148"/>
      <c r="D768" s="148"/>
      <c r="E768" s="148"/>
      <c r="F768" s="148"/>
      <c r="G768" s="148"/>
      <c r="H768" s="149"/>
      <c r="I768" s="150" t="s">
        <v>1114</v>
      </c>
      <c r="J768" s="151"/>
    </row>
    <row r="769" spans="1:12" ht="27" x14ac:dyDescent="0.15">
      <c r="A769" s="146"/>
      <c r="B769" s="147"/>
      <c r="C769" s="148"/>
      <c r="D769" s="148"/>
      <c r="E769" s="148"/>
      <c r="F769" s="148" t="s">
        <v>1115</v>
      </c>
      <c r="G769" s="148"/>
      <c r="H769" s="149"/>
      <c r="I769" s="150" t="s">
        <v>1116</v>
      </c>
      <c r="J769" s="151"/>
    </row>
    <row r="770" spans="1:12" x14ac:dyDescent="0.15">
      <c r="A770" s="146"/>
      <c r="B770" s="147"/>
      <c r="C770" s="148"/>
      <c r="D770" s="148"/>
      <c r="E770" s="148"/>
      <c r="F770" s="148"/>
      <c r="G770" s="148"/>
      <c r="H770" s="149"/>
      <c r="I770" s="150" t="s">
        <v>1117</v>
      </c>
      <c r="J770" s="151"/>
    </row>
    <row r="771" spans="1:12" ht="27" x14ac:dyDescent="0.15">
      <c r="A771" s="146"/>
      <c r="B771" s="147"/>
      <c r="C771" s="148"/>
      <c r="D771" s="148"/>
      <c r="E771" s="148" t="s">
        <v>1118</v>
      </c>
      <c r="F771" s="148"/>
      <c r="G771" s="148"/>
      <c r="H771" s="149"/>
      <c r="I771" s="150" t="s">
        <v>1119</v>
      </c>
      <c r="J771" s="151"/>
    </row>
    <row r="772" spans="1:12" x14ac:dyDescent="0.15">
      <c r="A772" s="146"/>
      <c r="B772" s="147"/>
      <c r="C772" s="148"/>
      <c r="D772" s="148"/>
      <c r="E772" s="148"/>
      <c r="F772" s="148"/>
      <c r="G772" s="148"/>
      <c r="H772" s="149"/>
      <c r="I772" s="150" t="s">
        <v>1120</v>
      </c>
      <c r="J772" s="151"/>
      <c r="K772" s="128" t="s">
        <v>135</v>
      </c>
    </row>
    <row r="773" spans="1:12" x14ac:dyDescent="0.15">
      <c r="A773" s="146"/>
      <c r="B773" s="147"/>
      <c r="C773" s="148"/>
      <c r="D773" s="148"/>
      <c r="E773" s="148"/>
      <c r="F773" s="148"/>
      <c r="G773" s="148"/>
      <c r="H773" s="149"/>
      <c r="I773" s="150" t="s">
        <v>1121</v>
      </c>
      <c r="J773" s="150"/>
      <c r="K773" s="128" t="s">
        <v>138</v>
      </c>
    </row>
    <row r="774" spans="1:12" ht="27" x14ac:dyDescent="0.15">
      <c r="A774" s="146"/>
      <c r="B774" s="147"/>
      <c r="C774" s="148"/>
      <c r="D774" s="148"/>
      <c r="E774" s="148"/>
      <c r="F774" s="148"/>
      <c r="G774" s="148"/>
      <c r="H774" s="149"/>
      <c r="I774" s="150" t="s">
        <v>1122</v>
      </c>
      <c r="J774" s="151"/>
      <c r="K774" s="128" t="s">
        <v>135</v>
      </c>
    </row>
    <row r="775" spans="1:12" ht="27" x14ac:dyDescent="0.15">
      <c r="A775" s="146"/>
      <c r="B775" s="147"/>
      <c r="C775" s="148"/>
      <c r="D775" s="148"/>
      <c r="E775" s="148"/>
      <c r="F775" s="148"/>
      <c r="G775" s="148"/>
      <c r="H775" s="149"/>
      <c r="I775" s="150" t="s">
        <v>1123</v>
      </c>
      <c r="J775" s="150"/>
      <c r="K775" s="128" t="s">
        <v>138</v>
      </c>
    </row>
    <row r="776" spans="1:12" ht="27" x14ac:dyDescent="0.15">
      <c r="A776" s="146"/>
      <c r="B776" s="147"/>
      <c r="C776" s="148"/>
      <c r="D776" s="148"/>
      <c r="E776" s="148"/>
      <c r="F776" s="148"/>
      <c r="G776" s="148"/>
      <c r="H776" s="149"/>
      <c r="I776" s="150" t="s">
        <v>1124</v>
      </c>
      <c r="J776" s="150"/>
      <c r="K776" s="128" t="s">
        <v>132</v>
      </c>
      <c r="L776" s="128" t="s">
        <v>174</v>
      </c>
    </row>
    <row r="777" spans="1:12" ht="27" x14ac:dyDescent="0.15">
      <c r="A777" s="146"/>
      <c r="B777" s="147"/>
      <c r="C777" s="148"/>
      <c r="D777" s="148"/>
      <c r="E777" s="148"/>
      <c r="F777" s="148"/>
      <c r="G777" s="148"/>
      <c r="H777" s="149"/>
      <c r="I777" s="150" t="s">
        <v>1125</v>
      </c>
      <c r="J777" s="150"/>
      <c r="K777" s="128" t="s">
        <v>138</v>
      </c>
    </row>
    <row r="778" spans="1:12" ht="27" x14ac:dyDescent="0.15">
      <c r="A778" s="146"/>
      <c r="B778" s="147"/>
      <c r="C778" s="148"/>
      <c r="D778" s="148"/>
      <c r="E778" s="148"/>
      <c r="F778" s="148"/>
      <c r="G778" s="148"/>
      <c r="H778" s="149"/>
      <c r="I778" s="150" t="s">
        <v>1126</v>
      </c>
      <c r="J778" s="151"/>
      <c r="K778" s="128" t="s">
        <v>135</v>
      </c>
    </row>
    <row r="779" spans="1:12" ht="27" x14ac:dyDescent="0.15">
      <c r="A779" s="146"/>
      <c r="B779" s="147"/>
      <c r="C779" s="148"/>
      <c r="D779" s="148"/>
      <c r="E779" s="148"/>
      <c r="F779" s="148"/>
      <c r="G779" s="148"/>
      <c r="H779" s="149"/>
      <c r="I779" s="150" t="s">
        <v>1128</v>
      </c>
      <c r="J779" s="151"/>
      <c r="K779" s="128" t="s">
        <v>135</v>
      </c>
    </row>
    <row r="780" spans="1:12" x14ac:dyDescent="0.15">
      <c r="A780" s="146"/>
      <c r="B780" s="147"/>
      <c r="C780" s="148"/>
      <c r="D780" s="148"/>
      <c r="E780" s="148"/>
      <c r="F780" s="148"/>
      <c r="G780" s="148"/>
      <c r="H780" s="149"/>
      <c r="I780" s="150" t="s">
        <v>1127</v>
      </c>
      <c r="J780" s="151"/>
      <c r="K780" s="128" t="s">
        <v>135</v>
      </c>
    </row>
    <row r="781" spans="1:12" x14ac:dyDescent="0.15">
      <c r="A781" s="146"/>
      <c r="B781" s="147"/>
      <c r="C781" s="148"/>
      <c r="D781" s="148"/>
      <c r="E781" s="148"/>
      <c r="F781" s="148"/>
      <c r="G781" s="148"/>
      <c r="H781" s="149"/>
      <c r="I781" s="150" t="s">
        <v>1129</v>
      </c>
      <c r="J781" s="150"/>
      <c r="K781" s="128" t="s">
        <v>132</v>
      </c>
      <c r="L781" s="128" t="s">
        <v>174</v>
      </c>
    </row>
    <row r="782" spans="1:12" x14ac:dyDescent="0.15">
      <c r="A782" s="146"/>
      <c r="B782" s="147"/>
      <c r="C782" s="148"/>
      <c r="D782" s="148"/>
      <c r="E782" s="148"/>
      <c r="F782" s="148"/>
      <c r="G782" s="148"/>
      <c r="H782" s="149"/>
      <c r="I782" s="150" t="s">
        <v>1130</v>
      </c>
      <c r="J782" s="150"/>
      <c r="K782" s="128" t="s">
        <v>132</v>
      </c>
      <c r="L782" s="128" t="s">
        <v>174</v>
      </c>
    </row>
    <row r="783" spans="1:12" x14ac:dyDescent="0.15">
      <c r="A783" s="146"/>
      <c r="B783" s="147"/>
      <c r="C783" s="148"/>
      <c r="D783" s="148"/>
      <c r="E783" s="148"/>
      <c r="F783" s="148"/>
      <c r="G783" s="148"/>
      <c r="H783" s="149"/>
      <c r="I783" s="150" t="s">
        <v>1131</v>
      </c>
      <c r="J783" s="150"/>
      <c r="K783" s="128" t="s">
        <v>138</v>
      </c>
    </row>
    <row r="784" spans="1:12" x14ac:dyDescent="0.15">
      <c r="A784" s="146"/>
      <c r="B784" s="147"/>
      <c r="C784" s="148"/>
      <c r="D784" s="148"/>
      <c r="E784" s="148"/>
      <c r="F784" s="148"/>
      <c r="G784" s="148"/>
      <c r="H784" s="149"/>
      <c r="I784" s="150" t="s">
        <v>1132</v>
      </c>
      <c r="J784" s="150"/>
      <c r="K784" s="128" t="s">
        <v>138</v>
      </c>
    </row>
    <row r="785" spans="1:11" x14ac:dyDescent="0.15">
      <c r="A785" s="146"/>
      <c r="B785" s="147"/>
      <c r="C785" s="148"/>
      <c r="D785" s="148"/>
      <c r="E785" s="148"/>
      <c r="F785" s="148"/>
      <c r="G785" s="148"/>
      <c r="H785" s="149"/>
      <c r="I785" s="150" t="s">
        <v>1133</v>
      </c>
      <c r="J785" s="150"/>
      <c r="K785" s="128" t="s">
        <v>138</v>
      </c>
    </row>
    <row r="786" spans="1:11" x14ac:dyDescent="0.15">
      <c r="A786" s="146"/>
      <c r="B786" s="147"/>
      <c r="C786" s="148"/>
      <c r="D786" s="148"/>
      <c r="E786" s="148"/>
      <c r="F786" s="148"/>
      <c r="G786" s="148"/>
      <c r="H786" s="149"/>
      <c r="I786" s="150" t="s">
        <v>1134</v>
      </c>
      <c r="J786" s="150"/>
      <c r="K786" s="128" t="s">
        <v>138</v>
      </c>
    </row>
    <row r="787" spans="1:11" ht="54" x14ac:dyDescent="0.15">
      <c r="A787" s="146"/>
      <c r="B787" s="147"/>
      <c r="C787" s="148"/>
      <c r="D787" s="148"/>
      <c r="E787" s="148"/>
      <c r="F787" s="148"/>
      <c r="G787" s="148"/>
      <c r="H787" s="149"/>
      <c r="I787" s="150" t="s">
        <v>1135</v>
      </c>
      <c r="J787" s="150"/>
      <c r="K787" s="128" t="s">
        <v>138</v>
      </c>
    </row>
    <row r="788" spans="1:11" ht="40.5" x14ac:dyDescent="0.15">
      <c r="A788" s="146"/>
      <c r="B788" s="147"/>
      <c r="C788" s="148"/>
      <c r="D788" s="148"/>
      <c r="E788" s="148"/>
      <c r="F788" s="148"/>
      <c r="G788" s="148"/>
      <c r="H788" s="149"/>
      <c r="I788" s="150" t="s">
        <v>1136</v>
      </c>
      <c r="J788" s="150"/>
      <c r="K788" s="128" t="s">
        <v>138</v>
      </c>
    </row>
    <row r="789" spans="1:11" ht="40.5" x14ac:dyDescent="0.15">
      <c r="A789" s="146"/>
      <c r="B789" s="147"/>
      <c r="C789" s="148"/>
      <c r="D789" s="148"/>
      <c r="E789" s="148"/>
      <c r="F789" s="148"/>
      <c r="G789" s="148"/>
      <c r="H789" s="149"/>
      <c r="I789" s="150" t="s">
        <v>1137</v>
      </c>
      <c r="J789" s="150"/>
      <c r="K789" s="128" t="s">
        <v>138</v>
      </c>
    </row>
    <row r="790" spans="1:11" x14ac:dyDescent="0.15">
      <c r="A790" s="146"/>
      <c r="B790" s="147"/>
      <c r="C790" s="148" t="s">
        <v>1138</v>
      </c>
      <c r="D790" s="148"/>
      <c r="E790" s="148"/>
      <c r="F790" s="148"/>
      <c r="G790" s="148"/>
      <c r="H790" s="149"/>
      <c r="I790" s="150"/>
      <c r="J790" s="150"/>
      <c r="K790" s="128" t="s">
        <v>138</v>
      </c>
    </row>
    <row r="791" spans="1:11" x14ac:dyDescent="0.15">
      <c r="A791" s="146"/>
      <c r="B791" s="147"/>
      <c r="C791" s="148"/>
      <c r="D791" s="148" t="s">
        <v>1139</v>
      </c>
      <c r="E791" s="148"/>
      <c r="F791" s="148"/>
      <c r="G791" s="148"/>
      <c r="H791" s="149"/>
      <c r="I791" s="150"/>
      <c r="J791" s="150"/>
      <c r="K791" s="128" t="s">
        <v>138</v>
      </c>
    </row>
    <row r="792" spans="1:11" ht="54" x14ac:dyDescent="0.15">
      <c r="A792" s="146"/>
      <c r="B792" s="147"/>
      <c r="C792" s="148"/>
      <c r="D792" s="148"/>
      <c r="E792" s="148" t="s">
        <v>1140</v>
      </c>
      <c r="F792" s="148"/>
      <c r="G792" s="148"/>
      <c r="H792" s="149"/>
      <c r="I792" s="150" t="s">
        <v>1141</v>
      </c>
      <c r="J792" s="150"/>
    </row>
    <row r="793" spans="1:11" ht="54" x14ac:dyDescent="0.15">
      <c r="A793" s="146"/>
      <c r="B793" s="147"/>
      <c r="C793" s="148"/>
      <c r="D793" s="148"/>
      <c r="E793" s="148"/>
      <c r="F793" s="148" t="s">
        <v>1143</v>
      </c>
      <c r="G793" s="148"/>
      <c r="H793" s="149"/>
      <c r="I793" s="150" t="s">
        <v>1144</v>
      </c>
      <c r="J793" s="150"/>
      <c r="K793" s="128" t="s">
        <v>138</v>
      </c>
    </row>
    <row r="794" spans="1:11" ht="27" x14ac:dyDescent="0.15">
      <c r="A794" s="146"/>
      <c r="B794" s="147"/>
      <c r="C794" s="148"/>
      <c r="D794" s="148"/>
      <c r="E794" s="148"/>
      <c r="F794" s="148"/>
      <c r="G794" s="148" t="s">
        <v>1142</v>
      </c>
      <c r="H794" s="149"/>
      <c r="I794" s="150" t="s">
        <v>1145</v>
      </c>
      <c r="J794" s="150"/>
      <c r="K794" s="128" t="s">
        <v>138</v>
      </c>
    </row>
    <row r="795" spans="1:11" x14ac:dyDescent="0.15">
      <c r="A795" s="146"/>
      <c r="B795" s="147"/>
      <c r="C795" s="148"/>
      <c r="D795" s="148"/>
      <c r="E795" s="148"/>
      <c r="F795" s="148" t="s">
        <v>1146</v>
      </c>
      <c r="G795" s="148"/>
      <c r="H795" s="149"/>
      <c r="I795" s="150" t="s">
        <v>1147</v>
      </c>
      <c r="J795" s="150"/>
      <c r="K795" s="128" t="s">
        <v>138</v>
      </c>
    </row>
    <row r="796" spans="1:11" x14ac:dyDescent="0.15">
      <c r="A796" s="146"/>
      <c r="B796" s="147"/>
      <c r="C796" s="148"/>
      <c r="D796" s="148"/>
      <c r="E796" s="148"/>
      <c r="F796" s="148"/>
      <c r="G796" s="148"/>
      <c r="H796" s="149"/>
      <c r="I796" s="150" t="s">
        <v>1148</v>
      </c>
      <c r="J796" s="151"/>
    </row>
    <row r="797" spans="1:11" ht="40.5" x14ac:dyDescent="0.15">
      <c r="A797" s="146"/>
      <c r="B797" s="147"/>
      <c r="C797" s="148"/>
      <c r="D797" s="148"/>
      <c r="E797" s="148"/>
      <c r="F797" s="148" t="s">
        <v>1149</v>
      </c>
      <c r="G797" s="148"/>
      <c r="H797" s="149"/>
      <c r="I797" s="150" t="s">
        <v>1150</v>
      </c>
      <c r="J797" s="151"/>
    </row>
    <row r="798" spans="1:11" ht="54" x14ac:dyDescent="0.15">
      <c r="A798" s="146"/>
      <c r="B798" s="147"/>
      <c r="C798" s="148"/>
      <c r="D798" s="148"/>
      <c r="E798" s="148"/>
      <c r="F798" s="148"/>
      <c r="G798" s="148"/>
      <c r="H798" s="149"/>
      <c r="I798" s="150" t="s">
        <v>1151</v>
      </c>
      <c r="J798" s="151"/>
    </row>
    <row r="799" spans="1:11" ht="54" x14ac:dyDescent="0.15">
      <c r="A799" s="146"/>
      <c r="B799" s="147"/>
      <c r="C799" s="148"/>
      <c r="D799" s="148"/>
      <c r="E799" s="148" t="s">
        <v>1152</v>
      </c>
      <c r="F799" s="148"/>
      <c r="G799" s="148"/>
      <c r="H799" s="149"/>
      <c r="I799" s="150" t="s">
        <v>1153</v>
      </c>
      <c r="J799" s="150"/>
      <c r="K799" s="128" t="s">
        <v>138</v>
      </c>
    </row>
    <row r="800" spans="1:11" ht="27" x14ac:dyDescent="0.15">
      <c r="A800" s="146"/>
      <c r="B800" s="147"/>
      <c r="C800" s="148"/>
      <c r="D800" s="148"/>
      <c r="E800" s="148" t="s">
        <v>1154</v>
      </c>
      <c r="F800" s="148"/>
      <c r="G800" s="148"/>
      <c r="H800" s="149"/>
      <c r="I800" s="150" t="s">
        <v>1155</v>
      </c>
      <c r="J800" s="150"/>
      <c r="K800" s="128" t="s">
        <v>138</v>
      </c>
    </row>
    <row r="801" spans="1:12" x14ac:dyDescent="0.15">
      <c r="A801" s="146"/>
      <c r="B801" s="147"/>
      <c r="C801" s="148"/>
      <c r="D801" s="148"/>
      <c r="E801" s="148"/>
      <c r="F801" s="148"/>
      <c r="G801" s="148"/>
      <c r="H801" s="149"/>
      <c r="I801" s="150" t="s">
        <v>1156</v>
      </c>
      <c r="J801" s="151"/>
      <c r="K801" s="128" t="s">
        <v>135</v>
      </c>
    </row>
    <row r="802" spans="1:12" x14ac:dyDescent="0.15">
      <c r="A802" s="146"/>
      <c r="B802" s="147"/>
      <c r="C802" s="148"/>
      <c r="D802" s="148"/>
      <c r="E802" s="148"/>
      <c r="F802" s="148"/>
      <c r="G802" s="148"/>
      <c r="H802" s="149"/>
      <c r="I802" s="150" t="s">
        <v>1157</v>
      </c>
      <c r="J802" s="150"/>
      <c r="K802" s="128" t="s">
        <v>138</v>
      </c>
    </row>
    <row r="803" spans="1:12" ht="27" x14ac:dyDescent="0.15">
      <c r="A803" s="146"/>
      <c r="B803" s="147"/>
      <c r="C803" s="148"/>
      <c r="D803" s="148"/>
      <c r="E803" s="148" t="s">
        <v>1158</v>
      </c>
      <c r="F803" s="148"/>
      <c r="G803" s="148"/>
      <c r="H803" s="149"/>
      <c r="I803" s="150" t="s">
        <v>1159</v>
      </c>
      <c r="J803" s="150"/>
      <c r="K803" s="128" t="s">
        <v>138</v>
      </c>
    </row>
    <row r="804" spans="1:12" ht="27" x14ac:dyDescent="0.15">
      <c r="A804" s="146"/>
      <c r="B804" s="147"/>
      <c r="C804" s="148"/>
      <c r="D804" s="148"/>
      <c r="E804" s="148"/>
      <c r="F804" s="148"/>
      <c r="G804" s="148"/>
      <c r="H804" s="149"/>
      <c r="I804" s="150" t="s">
        <v>1160</v>
      </c>
      <c r="J804" s="150"/>
      <c r="K804" s="128" t="s">
        <v>138</v>
      </c>
    </row>
    <row r="805" spans="1:12" x14ac:dyDescent="0.15">
      <c r="A805" s="146"/>
      <c r="B805" s="147"/>
      <c r="C805" s="148"/>
      <c r="D805" s="148"/>
      <c r="E805" s="148"/>
      <c r="F805" s="148"/>
      <c r="G805" s="148"/>
      <c r="H805" s="149"/>
      <c r="I805" s="150" t="s">
        <v>1161</v>
      </c>
      <c r="J805" s="150"/>
      <c r="K805" s="128" t="s">
        <v>138</v>
      </c>
    </row>
    <row r="806" spans="1:12" ht="27" x14ac:dyDescent="0.15">
      <c r="A806" s="146"/>
      <c r="B806" s="147"/>
      <c r="C806" s="148"/>
      <c r="D806" s="148"/>
      <c r="E806" s="148"/>
      <c r="F806" s="148"/>
      <c r="G806" s="148"/>
      <c r="H806" s="149"/>
      <c r="I806" s="150" t="s">
        <v>1162</v>
      </c>
      <c r="J806" s="150"/>
      <c r="K806" s="128" t="s">
        <v>138</v>
      </c>
    </row>
    <row r="807" spans="1:12" x14ac:dyDescent="0.15">
      <c r="A807" s="146"/>
      <c r="B807" s="147"/>
      <c r="C807" s="148"/>
      <c r="D807" s="148"/>
      <c r="E807" s="148"/>
      <c r="F807" s="148"/>
      <c r="G807" s="148"/>
      <c r="H807" s="149"/>
      <c r="I807" s="150" t="s">
        <v>1163</v>
      </c>
      <c r="J807" s="150"/>
      <c r="K807" s="128" t="s">
        <v>138</v>
      </c>
    </row>
    <row r="808" spans="1:12" x14ac:dyDescent="0.15">
      <c r="A808" s="146"/>
      <c r="B808" s="147"/>
      <c r="C808" s="148"/>
      <c r="D808" s="148"/>
      <c r="E808" s="148"/>
      <c r="F808" s="148"/>
      <c r="G808" s="148"/>
      <c r="H808" s="149"/>
      <c r="I808" s="150" t="s">
        <v>1164</v>
      </c>
      <c r="J808" s="150"/>
      <c r="K808" s="128" t="s">
        <v>138</v>
      </c>
    </row>
    <row r="809" spans="1:12" x14ac:dyDescent="0.15">
      <c r="A809" s="146"/>
      <c r="B809" s="147"/>
      <c r="C809" s="148"/>
      <c r="D809" s="148"/>
      <c r="E809" s="148"/>
      <c r="F809" s="148"/>
      <c r="G809" s="148"/>
      <c r="H809" s="149"/>
      <c r="I809" s="150" t="s">
        <v>1165</v>
      </c>
      <c r="J809" s="150"/>
      <c r="K809" s="128" t="s">
        <v>138</v>
      </c>
    </row>
    <row r="810" spans="1:12" x14ac:dyDescent="0.15">
      <c r="A810" s="146"/>
      <c r="B810" s="147"/>
      <c r="C810" s="148"/>
      <c r="D810" s="148"/>
      <c r="E810" s="148"/>
      <c r="F810" s="148"/>
      <c r="G810" s="148"/>
      <c r="H810" s="149"/>
      <c r="I810" s="150" t="s">
        <v>1167</v>
      </c>
      <c r="J810" s="150"/>
      <c r="K810" s="128" t="s">
        <v>132</v>
      </c>
      <c r="L810" s="128" t="s">
        <v>187</v>
      </c>
    </row>
    <row r="811" spans="1:12" x14ac:dyDescent="0.15">
      <c r="A811" s="146"/>
      <c r="B811" s="147"/>
      <c r="C811" s="148"/>
      <c r="D811" s="148"/>
      <c r="E811" s="148"/>
      <c r="F811" s="148"/>
      <c r="G811" s="148"/>
      <c r="H811" s="149"/>
      <c r="I811" s="150" t="s">
        <v>1166</v>
      </c>
      <c r="J811" s="150"/>
      <c r="K811" s="128" t="s">
        <v>132</v>
      </c>
      <c r="L811" s="128" t="s">
        <v>223</v>
      </c>
    </row>
    <row r="812" spans="1:12" x14ac:dyDescent="0.15">
      <c r="A812" s="146"/>
      <c r="B812" s="147"/>
      <c r="C812" s="148"/>
      <c r="D812" s="148"/>
      <c r="E812" s="148"/>
      <c r="F812" s="148"/>
      <c r="G812" s="148"/>
      <c r="H812" s="149"/>
      <c r="I812" s="150" t="s">
        <v>1168</v>
      </c>
      <c r="J812" s="150"/>
      <c r="K812" s="128" t="s">
        <v>132</v>
      </c>
      <c r="L812" s="128" t="s">
        <v>141</v>
      </c>
    </row>
    <row r="813" spans="1:12" ht="54" x14ac:dyDescent="0.15">
      <c r="A813" s="146"/>
      <c r="B813" s="147"/>
      <c r="C813" s="148"/>
      <c r="D813" s="148"/>
      <c r="E813" s="148" t="s">
        <v>1169</v>
      </c>
      <c r="F813" s="148"/>
      <c r="G813" s="148"/>
      <c r="H813" s="149"/>
      <c r="I813" s="150" t="s">
        <v>1170</v>
      </c>
      <c r="J813" s="150"/>
      <c r="K813" s="128" t="s">
        <v>138</v>
      </c>
    </row>
    <row r="814" spans="1:12" x14ac:dyDescent="0.15">
      <c r="A814" s="146"/>
      <c r="B814" s="147"/>
      <c r="C814" s="148"/>
      <c r="D814" s="148"/>
      <c r="E814" s="148"/>
      <c r="F814" s="148"/>
      <c r="G814" s="148"/>
      <c r="H814" s="149"/>
      <c r="I814" s="150" t="s">
        <v>1171</v>
      </c>
      <c r="J814" s="150"/>
      <c r="K814" s="128" t="s">
        <v>138</v>
      </c>
    </row>
    <row r="815" spans="1:12" x14ac:dyDescent="0.15">
      <c r="A815" s="146"/>
      <c r="B815" s="147"/>
      <c r="C815" s="148"/>
      <c r="D815" s="148"/>
      <c r="E815" s="148"/>
      <c r="F815" s="148"/>
      <c r="G815" s="148"/>
      <c r="H815" s="149"/>
      <c r="I815" s="150" t="s">
        <v>1172</v>
      </c>
      <c r="J815" s="150"/>
      <c r="K815" s="128" t="s">
        <v>138</v>
      </c>
    </row>
    <row r="816" spans="1:12" ht="54" x14ac:dyDescent="0.15">
      <c r="A816" s="146"/>
      <c r="B816" s="147"/>
      <c r="C816" s="148"/>
      <c r="D816" s="148"/>
      <c r="E816" s="148" t="s">
        <v>1173</v>
      </c>
      <c r="F816" s="148"/>
      <c r="G816" s="148"/>
      <c r="H816" s="149"/>
      <c r="I816" s="150" t="s">
        <v>1174</v>
      </c>
      <c r="J816" s="150"/>
      <c r="K816" s="128" t="s">
        <v>138</v>
      </c>
    </row>
    <row r="817" spans="1:12" x14ac:dyDescent="0.15">
      <c r="A817" s="146"/>
      <c r="B817" s="147"/>
      <c r="C817" s="148"/>
      <c r="D817" s="148"/>
      <c r="E817" s="148" t="s">
        <v>1175</v>
      </c>
      <c r="F817" s="148"/>
      <c r="G817" s="148"/>
      <c r="H817" s="149"/>
      <c r="I817" s="150"/>
      <c r="J817" s="150"/>
      <c r="K817" s="128" t="s">
        <v>138</v>
      </c>
    </row>
    <row r="818" spans="1:12" ht="27" x14ac:dyDescent="0.15">
      <c r="A818" s="146"/>
      <c r="B818" s="147"/>
      <c r="C818" s="148"/>
      <c r="D818" s="148"/>
      <c r="E818" s="148"/>
      <c r="F818" s="148" t="s">
        <v>1176</v>
      </c>
      <c r="G818" s="148"/>
      <c r="H818" s="149"/>
      <c r="I818" s="150" t="s">
        <v>1177</v>
      </c>
      <c r="J818" s="150"/>
      <c r="K818" s="128" t="s">
        <v>138</v>
      </c>
    </row>
    <row r="819" spans="1:12" ht="54" x14ac:dyDescent="0.15">
      <c r="A819" s="146"/>
      <c r="B819" s="147"/>
      <c r="C819" s="148"/>
      <c r="D819" s="148"/>
      <c r="E819" s="148"/>
      <c r="F819" s="148" t="s">
        <v>1178</v>
      </c>
      <c r="G819" s="148"/>
      <c r="H819" s="149"/>
      <c r="I819" s="150" t="s">
        <v>1179</v>
      </c>
      <c r="J819" s="150"/>
      <c r="K819" s="128" t="s">
        <v>138</v>
      </c>
    </row>
    <row r="820" spans="1:12" ht="27" x14ac:dyDescent="0.15">
      <c r="A820" s="146"/>
      <c r="B820" s="147"/>
      <c r="C820" s="148"/>
      <c r="D820" s="148"/>
      <c r="E820" s="148"/>
      <c r="F820" s="148" t="s">
        <v>1180</v>
      </c>
      <c r="G820" s="148"/>
      <c r="H820" s="149"/>
      <c r="I820" s="150" t="s">
        <v>1182</v>
      </c>
      <c r="J820" s="150"/>
      <c r="K820" s="128" t="s">
        <v>138</v>
      </c>
    </row>
    <row r="821" spans="1:12" ht="27" x14ac:dyDescent="0.15">
      <c r="A821" s="146"/>
      <c r="B821" s="147"/>
      <c r="C821" s="148"/>
      <c r="D821" s="148"/>
      <c r="E821" s="148"/>
      <c r="F821" s="148" t="s">
        <v>1181</v>
      </c>
      <c r="G821" s="148"/>
      <c r="H821" s="149"/>
      <c r="I821" s="150" t="s">
        <v>1183</v>
      </c>
      <c r="J821" s="150"/>
    </row>
    <row r="822" spans="1:12" ht="27" x14ac:dyDescent="0.15">
      <c r="A822" s="146"/>
      <c r="B822" s="147"/>
      <c r="C822" s="148" t="s">
        <v>1184</v>
      </c>
      <c r="D822" s="148"/>
      <c r="E822" s="148"/>
      <c r="F822" s="148"/>
      <c r="G822" s="148"/>
      <c r="H822" s="149"/>
      <c r="I822" s="150" t="s">
        <v>1185</v>
      </c>
      <c r="J822" s="150"/>
      <c r="K822" s="128" t="s">
        <v>138</v>
      </c>
    </row>
    <row r="823" spans="1:12" ht="40.5" x14ac:dyDescent="0.15">
      <c r="A823" s="146"/>
      <c r="B823" s="147"/>
      <c r="C823" s="148"/>
      <c r="D823" s="148"/>
      <c r="E823" s="148"/>
      <c r="F823" s="148"/>
      <c r="G823" s="148"/>
      <c r="H823" s="149"/>
      <c r="I823" s="150" t="s">
        <v>1186</v>
      </c>
      <c r="J823" s="151"/>
      <c r="K823" s="128" t="s">
        <v>135</v>
      </c>
    </row>
    <row r="824" spans="1:12" ht="40.5" x14ac:dyDescent="0.15">
      <c r="A824" s="146"/>
      <c r="B824" s="147"/>
      <c r="C824" s="148"/>
      <c r="D824" s="148"/>
      <c r="E824" s="148"/>
      <c r="F824" s="148"/>
      <c r="G824" s="148"/>
      <c r="H824" s="149"/>
      <c r="I824" s="150" t="s">
        <v>1187</v>
      </c>
      <c r="J824" s="150"/>
      <c r="K824" s="128" t="s">
        <v>132</v>
      </c>
      <c r="L824" s="128" t="s">
        <v>224</v>
      </c>
    </row>
    <row r="825" spans="1:12" ht="27" x14ac:dyDescent="0.15">
      <c r="A825" s="146"/>
      <c r="B825" s="147"/>
      <c r="C825" s="148"/>
      <c r="D825" s="148"/>
      <c r="E825" s="148"/>
      <c r="F825" s="148"/>
      <c r="G825" s="148"/>
      <c r="H825" s="149"/>
      <c r="I825" s="150" t="s">
        <v>1188</v>
      </c>
      <c r="J825" s="150"/>
      <c r="K825" s="128" t="s">
        <v>132</v>
      </c>
      <c r="L825" s="128" t="s">
        <v>224</v>
      </c>
    </row>
    <row r="826" spans="1:12" ht="27" x14ac:dyDescent="0.15">
      <c r="A826" s="146"/>
      <c r="B826" s="147"/>
      <c r="C826" s="148"/>
      <c r="D826" s="148"/>
      <c r="E826" s="148"/>
      <c r="F826" s="148"/>
      <c r="G826" s="148"/>
      <c r="H826" s="149"/>
      <c r="I826" s="150" t="s">
        <v>1189</v>
      </c>
      <c r="J826" s="150"/>
      <c r="K826" s="128" t="s">
        <v>132</v>
      </c>
      <c r="L826" s="128" t="s">
        <v>224</v>
      </c>
    </row>
    <row r="827" spans="1:12" ht="27" x14ac:dyDescent="0.15">
      <c r="A827" s="146"/>
      <c r="B827" s="147"/>
      <c r="C827" s="148"/>
      <c r="D827" s="148"/>
      <c r="E827" s="148"/>
      <c r="F827" s="148"/>
      <c r="G827" s="148"/>
      <c r="H827" s="149"/>
      <c r="I827" s="150" t="s">
        <v>1190</v>
      </c>
      <c r="J827" s="150"/>
      <c r="K827" s="128" t="s">
        <v>138</v>
      </c>
    </row>
    <row r="828" spans="1:12" x14ac:dyDescent="0.15">
      <c r="A828" s="146"/>
      <c r="B828" s="147"/>
      <c r="C828" s="148"/>
      <c r="D828" s="148"/>
      <c r="E828" s="148"/>
      <c r="F828" s="148"/>
      <c r="G828" s="148"/>
      <c r="H828" s="149"/>
      <c r="I828" s="150" t="s">
        <v>1191</v>
      </c>
      <c r="J828" s="150"/>
      <c r="K828" s="128" t="s">
        <v>222</v>
      </c>
      <c r="L828" s="128" t="s">
        <v>224</v>
      </c>
    </row>
    <row r="829" spans="1:12" ht="27" x14ac:dyDescent="0.15">
      <c r="A829" s="146"/>
      <c r="B829" s="147"/>
      <c r="C829" s="148"/>
      <c r="D829" s="148"/>
      <c r="E829" s="148"/>
      <c r="F829" s="148"/>
      <c r="G829" s="148"/>
      <c r="H829" s="149"/>
      <c r="I829" s="150" t="s">
        <v>1192</v>
      </c>
      <c r="J829" s="150"/>
    </row>
    <row r="830" spans="1:12" ht="27" x14ac:dyDescent="0.15">
      <c r="A830" s="146"/>
      <c r="B830" s="147"/>
      <c r="C830" s="148"/>
      <c r="D830" s="148"/>
      <c r="E830" s="148"/>
      <c r="F830" s="148"/>
      <c r="G830" s="148"/>
      <c r="H830" s="149"/>
      <c r="I830" s="150" t="s">
        <v>1193</v>
      </c>
      <c r="J830" s="150"/>
      <c r="K830" s="128" t="s">
        <v>138</v>
      </c>
    </row>
    <row r="831" spans="1:12" ht="27" x14ac:dyDescent="0.15">
      <c r="A831" s="146"/>
      <c r="B831" s="147"/>
      <c r="C831" s="148"/>
      <c r="D831" s="148"/>
      <c r="E831" s="148"/>
      <c r="F831" s="148"/>
      <c r="G831" s="148"/>
      <c r="H831" s="149"/>
      <c r="I831" s="150" t="s">
        <v>1194</v>
      </c>
      <c r="J831" s="150"/>
      <c r="K831" s="128" t="s">
        <v>138</v>
      </c>
    </row>
    <row r="832" spans="1:12" ht="27" x14ac:dyDescent="0.15">
      <c r="A832" s="146"/>
      <c r="B832" s="147"/>
      <c r="C832" s="148"/>
      <c r="D832" s="148"/>
      <c r="E832" s="148"/>
      <c r="F832" s="148"/>
      <c r="G832" s="148"/>
      <c r="H832" s="149"/>
      <c r="I832" s="150" t="s">
        <v>1195</v>
      </c>
      <c r="J832" s="150"/>
      <c r="K832" s="128" t="s">
        <v>138</v>
      </c>
    </row>
    <row r="833" spans="1:10" x14ac:dyDescent="0.15">
      <c r="A833" s="146"/>
      <c r="B833" s="147"/>
      <c r="C833" s="148"/>
      <c r="D833" s="148"/>
      <c r="E833" s="148"/>
      <c r="F833" s="148"/>
      <c r="G833" s="148"/>
      <c r="H833" s="149"/>
      <c r="I833" s="150" t="s">
        <v>1196</v>
      </c>
      <c r="J833" s="151"/>
    </row>
    <row r="834" spans="1:10" ht="27" x14ac:dyDescent="0.15">
      <c r="A834" s="146"/>
      <c r="B834" s="147"/>
      <c r="C834" s="148"/>
      <c r="D834" s="148"/>
      <c r="E834" s="148"/>
      <c r="F834" s="148"/>
      <c r="G834" s="148"/>
      <c r="H834" s="149"/>
      <c r="I834" s="150" t="s">
        <v>1197</v>
      </c>
      <c r="J834" s="151"/>
    </row>
    <row r="835" spans="1:10" x14ac:dyDescent="0.15">
      <c r="A835" s="146"/>
      <c r="B835" s="147"/>
      <c r="C835" s="148" t="s">
        <v>1198</v>
      </c>
      <c r="D835" s="148"/>
      <c r="E835" s="148"/>
      <c r="F835" s="148"/>
      <c r="G835" s="148"/>
      <c r="H835" s="149"/>
      <c r="I835" s="150"/>
      <c r="J835" s="151"/>
    </row>
    <row r="836" spans="1:10" ht="81" x14ac:dyDescent="0.15">
      <c r="A836" s="146"/>
      <c r="B836" s="147"/>
      <c r="C836" s="148"/>
      <c r="D836" s="148" t="s">
        <v>1199</v>
      </c>
      <c r="E836" s="148"/>
      <c r="F836" s="148"/>
      <c r="G836" s="148"/>
      <c r="H836" s="149"/>
      <c r="I836" s="150" t="s">
        <v>1200</v>
      </c>
      <c r="J836" s="151"/>
    </row>
    <row r="837" spans="1:10" ht="121.5" x14ac:dyDescent="0.15">
      <c r="A837" s="146"/>
      <c r="B837" s="147"/>
      <c r="C837" s="148"/>
      <c r="D837" s="148" t="s">
        <v>1201</v>
      </c>
      <c r="E837" s="148"/>
      <c r="F837" s="148"/>
      <c r="G837" s="148"/>
      <c r="H837" s="149"/>
      <c r="I837" s="150" t="s">
        <v>1202</v>
      </c>
      <c r="J837" s="151"/>
    </row>
    <row r="838" spans="1:10" ht="40.5" x14ac:dyDescent="0.15">
      <c r="A838" s="146"/>
      <c r="B838" s="147"/>
      <c r="C838" s="148"/>
      <c r="D838" s="148" t="s">
        <v>1205</v>
      </c>
      <c r="E838" s="148"/>
      <c r="F838" s="148"/>
      <c r="G838" s="148"/>
      <c r="H838" s="149"/>
      <c r="I838" s="150" t="s">
        <v>1203</v>
      </c>
      <c r="J838" s="151"/>
    </row>
    <row r="839" spans="1:10" x14ac:dyDescent="0.15">
      <c r="A839" s="146"/>
      <c r="B839" s="147"/>
      <c r="C839" s="148"/>
      <c r="D839" s="148" t="s">
        <v>1206</v>
      </c>
      <c r="E839" s="148"/>
      <c r="F839" s="148"/>
      <c r="G839" s="148"/>
      <c r="H839" s="149"/>
      <c r="I839" s="150" t="s">
        <v>1204</v>
      </c>
      <c r="J839" s="151"/>
    </row>
    <row r="840" spans="1:10" x14ac:dyDescent="0.15">
      <c r="A840" s="146"/>
      <c r="B840" s="147"/>
      <c r="C840" s="148" t="s">
        <v>1207</v>
      </c>
      <c r="D840" s="148"/>
      <c r="E840" s="148"/>
      <c r="F840" s="148"/>
      <c r="G840" s="148"/>
      <c r="H840" s="149"/>
      <c r="I840" s="150"/>
      <c r="J840" s="151"/>
    </row>
    <row r="841" spans="1:10" ht="40.5" x14ac:dyDescent="0.15">
      <c r="A841" s="146"/>
      <c r="B841" s="147"/>
      <c r="C841" s="148"/>
      <c r="D841" s="148" t="s">
        <v>1208</v>
      </c>
      <c r="E841" s="148"/>
      <c r="F841" s="148"/>
      <c r="G841" s="148"/>
      <c r="H841" s="149"/>
      <c r="I841" s="150" t="s">
        <v>1211</v>
      </c>
      <c r="J841" s="151"/>
    </row>
    <row r="842" spans="1:10" x14ac:dyDescent="0.15">
      <c r="A842" s="146"/>
      <c r="B842" s="147"/>
      <c r="C842" s="148"/>
      <c r="D842" s="148"/>
      <c r="E842" s="148"/>
      <c r="F842" s="148"/>
      <c r="G842" s="148"/>
      <c r="H842" s="149"/>
      <c r="I842" s="150" t="s">
        <v>1212</v>
      </c>
      <c r="J842" s="151"/>
    </row>
    <row r="843" spans="1:10" ht="40.5" x14ac:dyDescent="0.15">
      <c r="A843" s="146"/>
      <c r="B843" s="147"/>
      <c r="C843" s="148"/>
      <c r="D843" s="148" t="s">
        <v>1210</v>
      </c>
      <c r="E843" s="148"/>
      <c r="F843" s="148"/>
      <c r="G843" s="148"/>
      <c r="H843" s="149"/>
      <c r="I843" s="150" t="s">
        <v>1213</v>
      </c>
      <c r="J843" s="151"/>
    </row>
    <row r="844" spans="1:10" ht="40.5" x14ac:dyDescent="0.15">
      <c r="A844" s="146"/>
      <c r="B844" s="147"/>
      <c r="C844" s="148"/>
      <c r="D844" s="148" t="s">
        <v>1209</v>
      </c>
      <c r="E844" s="148"/>
      <c r="F844" s="148"/>
      <c r="G844" s="148"/>
      <c r="H844" s="149"/>
      <c r="I844" s="150" t="s">
        <v>1214</v>
      </c>
      <c r="J844" s="151"/>
    </row>
    <row r="845" spans="1:10" x14ac:dyDescent="0.15">
      <c r="A845" s="146"/>
      <c r="B845" s="147"/>
      <c r="C845" s="148" t="s">
        <v>1215</v>
      </c>
      <c r="D845" s="148"/>
      <c r="E845" s="148"/>
      <c r="F845" s="148"/>
      <c r="G845" s="148"/>
      <c r="H845" s="149"/>
      <c r="I845" s="150"/>
      <c r="J845" s="151"/>
    </row>
    <row r="846" spans="1:10" ht="27" x14ac:dyDescent="0.15">
      <c r="A846" s="146"/>
      <c r="B846" s="147"/>
      <c r="C846" s="148"/>
      <c r="D846" s="148" t="s">
        <v>1216</v>
      </c>
      <c r="E846" s="148"/>
      <c r="F846" s="148"/>
      <c r="G846" s="148"/>
      <c r="H846" s="149"/>
      <c r="I846" s="150" t="s">
        <v>1217</v>
      </c>
      <c r="J846" s="151"/>
    </row>
    <row r="847" spans="1:10" ht="27" x14ac:dyDescent="0.15">
      <c r="A847" s="146"/>
      <c r="B847" s="147"/>
      <c r="C847" s="148"/>
      <c r="D847" s="148" t="s">
        <v>1218</v>
      </c>
      <c r="E847" s="148"/>
      <c r="F847" s="148"/>
      <c r="G847" s="148"/>
      <c r="H847" s="149"/>
      <c r="I847" s="150" t="s">
        <v>1219</v>
      </c>
      <c r="J847" s="151"/>
    </row>
    <row r="848" spans="1:10" x14ac:dyDescent="0.15">
      <c r="A848" s="146"/>
      <c r="B848" s="147" t="s">
        <v>1220</v>
      </c>
      <c r="C848" s="148"/>
      <c r="D848" s="148"/>
      <c r="E848" s="148"/>
      <c r="F848" s="148"/>
      <c r="G848" s="148"/>
      <c r="H848" s="149"/>
      <c r="I848" s="150"/>
      <c r="J848" s="151"/>
    </row>
    <row r="849" spans="1:11" ht="40.5" x14ac:dyDescent="0.15">
      <c r="A849" s="146"/>
      <c r="B849" s="147"/>
      <c r="C849" s="148" t="s">
        <v>1221</v>
      </c>
      <c r="D849" s="148"/>
      <c r="E849" s="148"/>
      <c r="F849" s="148"/>
      <c r="G849" s="148"/>
      <c r="H849" s="149"/>
      <c r="I849" s="150" t="s">
        <v>1222</v>
      </c>
      <c r="J849" s="151"/>
    </row>
    <row r="850" spans="1:11" x14ac:dyDescent="0.15">
      <c r="A850" s="146"/>
      <c r="B850" s="147"/>
      <c r="C850" s="148"/>
      <c r="D850" s="148" t="s">
        <v>1223</v>
      </c>
      <c r="E850" s="148"/>
      <c r="F850" s="148"/>
      <c r="G850" s="148"/>
      <c r="H850" s="149"/>
      <c r="I850" s="150" t="s">
        <v>1224</v>
      </c>
      <c r="J850" s="151"/>
    </row>
    <row r="851" spans="1:11" ht="27" x14ac:dyDescent="0.15">
      <c r="A851" s="146"/>
      <c r="B851" s="147"/>
      <c r="C851" s="148"/>
      <c r="D851" s="148"/>
      <c r="E851" s="148"/>
      <c r="F851" s="148"/>
      <c r="G851" s="148"/>
      <c r="H851" s="149"/>
      <c r="I851" s="150" t="s">
        <v>1225</v>
      </c>
      <c r="J851" s="151"/>
    </row>
    <row r="852" spans="1:11" ht="27" x14ac:dyDescent="0.15">
      <c r="A852" s="146"/>
      <c r="B852" s="147"/>
      <c r="C852" s="148"/>
      <c r="D852" s="148"/>
      <c r="E852" s="148"/>
      <c r="F852" s="148"/>
      <c r="G852" s="148"/>
      <c r="H852" s="149"/>
      <c r="I852" s="150" t="s">
        <v>1226</v>
      </c>
      <c r="J852" s="151"/>
    </row>
    <row r="853" spans="1:11" x14ac:dyDescent="0.15">
      <c r="A853" s="146"/>
      <c r="B853" s="147"/>
      <c r="C853" s="148"/>
      <c r="D853" s="148"/>
      <c r="E853" s="148"/>
      <c r="F853" s="148"/>
      <c r="G853" s="148"/>
      <c r="H853" s="149"/>
      <c r="I853" s="150" t="s">
        <v>1227</v>
      </c>
      <c r="J853" s="151"/>
    </row>
    <row r="854" spans="1:11" ht="27" x14ac:dyDescent="0.15">
      <c r="A854" s="146"/>
      <c r="B854" s="147"/>
      <c r="C854" s="148"/>
      <c r="D854" s="148"/>
      <c r="E854" s="148"/>
      <c r="F854" s="148"/>
      <c r="G854" s="148"/>
      <c r="H854" s="149"/>
      <c r="I854" s="150" t="s">
        <v>1228</v>
      </c>
      <c r="J854" s="151"/>
    </row>
    <row r="855" spans="1:11" ht="27" x14ac:dyDescent="0.15">
      <c r="A855" s="146"/>
      <c r="B855" s="147"/>
      <c r="C855" s="148"/>
      <c r="D855" s="148"/>
      <c r="E855" s="148"/>
      <c r="F855" s="148"/>
      <c r="G855" s="148"/>
      <c r="H855" s="149"/>
      <c r="I855" s="150" t="s">
        <v>1229</v>
      </c>
      <c r="J855" s="151"/>
    </row>
    <row r="856" spans="1:11" ht="27" x14ac:dyDescent="0.15">
      <c r="A856" s="146"/>
      <c r="B856" s="147"/>
      <c r="C856" s="148"/>
      <c r="D856" s="148"/>
      <c r="E856" s="148"/>
      <c r="F856" s="148"/>
      <c r="G856" s="148"/>
      <c r="H856" s="149"/>
      <c r="I856" s="150" t="s">
        <v>1230</v>
      </c>
      <c r="J856" s="151"/>
    </row>
    <row r="857" spans="1:11" ht="27" x14ac:dyDescent="0.15">
      <c r="A857" s="146"/>
      <c r="B857" s="147"/>
      <c r="C857" s="148"/>
      <c r="D857" s="148"/>
      <c r="E857" s="148"/>
      <c r="F857" s="148"/>
      <c r="G857" s="148"/>
      <c r="H857" s="149"/>
      <c r="I857" s="150" t="s">
        <v>1231</v>
      </c>
      <c r="J857" s="151"/>
    </row>
    <row r="858" spans="1:11" x14ac:dyDescent="0.15">
      <c r="A858" s="146"/>
      <c r="B858" s="147"/>
      <c r="C858" s="148"/>
      <c r="D858" s="148"/>
      <c r="E858" s="148"/>
      <c r="F858" s="148"/>
      <c r="G858" s="148"/>
      <c r="H858" s="149"/>
      <c r="I858" s="150" t="s">
        <v>1232</v>
      </c>
      <c r="J858" s="151"/>
    </row>
    <row r="859" spans="1:11" x14ac:dyDescent="0.15">
      <c r="A859" s="146"/>
      <c r="B859" s="147"/>
      <c r="C859" s="148"/>
      <c r="D859" s="148"/>
      <c r="E859" s="148"/>
      <c r="F859" s="148"/>
      <c r="G859" s="148"/>
      <c r="H859" s="149"/>
      <c r="I859" s="150" t="s">
        <v>1233</v>
      </c>
      <c r="J859" s="151"/>
    </row>
    <row r="860" spans="1:11" x14ac:dyDescent="0.15">
      <c r="A860" s="146"/>
      <c r="B860" s="147"/>
      <c r="C860" s="148"/>
      <c r="D860" s="148"/>
      <c r="E860" s="148"/>
      <c r="F860" s="148"/>
      <c r="G860" s="148"/>
      <c r="H860" s="149"/>
      <c r="I860" s="150" t="s">
        <v>1234</v>
      </c>
      <c r="J860" s="151"/>
    </row>
    <row r="861" spans="1:11" x14ac:dyDescent="0.15">
      <c r="A861" s="146"/>
      <c r="B861" s="147"/>
      <c r="C861" s="148"/>
      <c r="D861" s="148" t="s">
        <v>1235</v>
      </c>
      <c r="E861" s="148"/>
      <c r="F861" s="148"/>
      <c r="G861" s="148"/>
      <c r="H861" s="149"/>
      <c r="I861" s="150"/>
      <c r="J861" s="151"/>
    </row>
    <row r="862" spans="1:11" ht="27" x14ac:dyDescent="0.15">
      <c r="A862" s="146"/>
      <c r="B862" s="147"/>
      <c r="C862" s="148"/>
      <c r="D862" s="148"/>
      <c r="E862" s="148" t="s">
        <v>1236</v>
      </c>
      <c r="F862" s="148"/>
      <c r="G862" s="148"/>
      <c r="H862" s="149"/>
      <c r="I862" s="150" t="s">
        <v>1237</v>
      </c>
      <c r="J862" s="151"/>
    </row>
    <row r="863" spans="1:11" x14ac:dyDescent="0.15">
      <c r="A863" s="146"/>
      <c r="B863" s="147"/>
      <c r="C863" s="148"/>
      <c r="D863" s="148"/>
      <c r="E863" s="148"/>
      <c r="F863" s="148"/>
      <c r="G863" s="148"/>
      <c r="H863" s="149"/>
      <c r="I863" s="150" t="s">
        <v>1238</v>
      </c>
      <c r="J863" s="150"/>
      <c r="K863" s="128" t="s">
        <v>138</v>
      </c>
    </row>
    <row r="864" spans="1:11" ht="27" x14ac:dyDescent="0.15">
      <c r="A864" s="146"/>
      <c r="B864" s="147"/>
      <c r="C864" s="148"/>
      <c r="D864" s="148"/>
      <c r="E864" s="148"/>
      <c r="F864" s="148"/>
      <c r="G864" s="148"/>
      <c r="H864" s="149"/>
      <c r="I864" s="150" t="s">
        <v>1239</v>
      </c>
      <c r="J864" s="150"/>
      <c r="K864" s="128" t="s">
        <v>138</v>
      </c>
    </row>
    <row r="865" spans="1:12" x14ac:dyDescent="0.15">
      <c r="A865" s="146"/>
      <c r="B865" s="147"/>
      <c r="C865" s="148"/>
      <c r="D865" s="148"/>
      <c r="E865" s="148" t="s">
        <v>1240</v>
      </c>
      <c r="F865" s="148"/>
      <c r="G865" s="148"/>
      <c r="H865" s="149"/>
      <c r="I865" s="150" t="s">
        <v>1241</v>
      </c>
      <c r="J865" s="150"/>
      <c r="K865" s="128" t="s">
        <v>138</v>
      </c>
    </row>
    <row r="866" spans="1:12" ht="54" x14ac:dyDescent="0.15">
      <c r="A866" s="146"/>
      <c r="B866" s="147"/>
      <c r="C866" s="148"/>
      <c r="D866" s="148"/>
      <c r="E866" s="148"/>
      <c r="F866" s="148"/>
      <c r="G866" s="148"/>
      <c r="H866" s="149"/>
      <c r="I866" s="150" t="s">
        <v>1242</v>
      </c>
      <c r="J866" s="150"/>
      <c r="K866" s="128" t="s">
        <v>138</v>
      </c>
    </row>
    <row r="867" spans="1:12" ht="27" x14ac:dyDescent="0.15">
      <c r="A867" s="146"/>
      <c r="B867" s="147"/>
      <c r="C867" s="148"/>
      <c r="D867" s="148"/>
      <c r="E867" s="148" t="s">
        <v>1243</v>
      </c>
      <c r="F867" s="148"/>
      <c r="G867" s="148"/>
      <c r="H867" s="149"/>
      <c r="I867" s="150" t="s">
        <v>1244</v>
      </c>
      <c r="J867" s="150"/>
      <c r="K867" s="128" t="s">
        <v>138</v>
      </c>
    </row>
    <row r="868" spans="1:12" x14ac:dyDescent="0.15">
      <c r="A868" s="146"/>
      <c r="B868" s="147"/>
      <c r="C868" s="148"/>
      <c r="D868" s="148" t="s">
        <v>1245</v>
      </c>
      <c r="E868" s="148"/>
      <c r="F868" s="148"/>
      <c r="G868" s="148"/>
      <c r="H868" s="149"/>
      <c r="I868" s="150"/>
      <c r="J868" s="150"/>
      <c r="K868" s="128" t="s">
        <v>138</v>
      </c>
    </row>
    <row r="869" spans="1:12" ht="27" x14ac:dyDescent="0.15">
      <c r="A869" s="146"/>
      <c r="B869" s="147"/>
      <c r="C869" s="148"/>
      <c r="D869" s="148"/>
      <c r="E869" s="148" t="s">
        <v>1246</v>
      </c>
      <c r="F869" s="148"/>
      <c r="G869" s="148"/>
      <c r="H869" s="149"/>
      <c r="I869" s="150" t="s">
        <v>1247</v>
      </c>
      <c r="J869" s="150"/>
      <c r="K869" s="128" t="s">
        <v>138</v>
      </c>
    </row>
    <row r="870" spans="1:12" ht="27" x14ac:dyDescent="0.15">
      <c r="A870" s="146"/>
      <c r="B870" s="147"/>
      <c r="C870" s="148"/>
      <c r="D870" s="148"/>
      <c r="E870" s="148"/>
      <c r="F870" s="148"/>
      <c r="G870" s="148"/>
      <c r="H870" s="149"/>
      <c r="I870" s="150" t="s">
        <v>1248</v>
      </c>
      <c r="J870" s="150"/>
      <c r="K870" s="128" t="s">
        <v>138</v>
      </c>
    </row>
    <row r="871" spans="1:12" x14ac:dyDescent="0.15">
      <c r="A871" s="146"/>
      <c r="B871" s="147"/>
      <c r="C871" s="148"/>
      <c r="D871" s="148"/>
      <c r="E871" s="148"/>
      <c r="F871" s="148"/>
      <c r="G871" s="148"/>
      <c r="H871" s="149"/>
      <c r="I871" s="150" t="s">
        <v>1249</v>
      </c>
      <c r="J871" s="150"/>
      <c r="K871" s="128" t="s">
        <v>138</v>
      </c>
    </row>
    <row r="872" spans="1:12" ht="27" x14ac:dyDescent="0.15">
      <c r="A872" s="146"/>
      <c r="B872" s="147"/>
      <c r="C872" s="148"/>
      <c r="D872" s="148"/>
      <c r="E872" s="148"/>
      <c r="F872" s="148"/>
      <c r="G872" s="148"/>
      <c r="H872" s="149"/>
      <c r="I872" s="150" t="s">
        <v>1250</v>
      </c>
      <c r="J872" s="150"/>
      <c r="K872" s="128" t="s">
        <v>138</v>
      </c>
    </row>
    <row r="873" spans="1:12" ht="27" x14ac:dyDescent="0.15">
      <c r="A873" s="146"/>
      <c r="B873" s="147"/>
      <c r="C873" s="148"/>
      <c r="D873" s="148"/>
      <c r="E873" s="148"/>
      <c r="F873" s="148"/>
      <c r="G873" s="148"/>
      <c r="H873" s="149"/>
      <c r="I873" s="150" t="s">
        <v>1251</v>
      </c>
      <c r="J873" s="150"/>
      <c r="K873" s="128" t="s">
        <v>132</v>
      </c>
      <c r="L873" s="128" t="s">
        <v>141</v>
      </c>
    </row>
    <row r="874" spans="1:12" ht="27" x14ac:dyDescent="0.15">
      <c r="A874" s="146"/>
      <c r="B874" s="147"/>
      <c r="C874" s="148"/>
      <c r="D874" s="148"/>
      <c r="E874" s="148"/>
      <c r="F874" s="148"/>
      <c r="G874" s="148"/>
      <c r="H874" s="149"/>
      <c r="I874" s="150" t="s">
        <v>1252</v>
      </c>
      <c r="J874" s="150"/>
      <c r="K874" s="128" t="s">
        <v>132</v>
      </c>
      <c r="L874" s="128" t="s">
        <v>141</v>
      </c>
    </row>
    <row r="875" spans="1:12" ht="27" x14ac:dyDescent="0.15">
      <c r="A875" s="146"/>
      <c r="B875" s="147"/>
      <c r="C875" s="148"/>
      <c r="D875" s="148"/>
      <c r="E875" s="148"/>
      <c r="F875" s="148"/>
      <c r="G875" s="148"/>
      <c r="H875" s="149"/>
      <c r="I875" s="150" t="s">
        <v>1253</v>
      </c>
      <c r="J875" s="150"/>
      <c r="K875" s="128" t="s">
        <v>138</v>
      </c>
    </row>
    <row r="876" spans="1:12" ht="27" x14ac:dyDescent="0.15">
      <c r="A876" s="146"/>
      <c r="B876" s="147"/>
      <c r="C876" s="148"/>
      <c r="D876" s="148"/>
      <c r="E876" s="148"/>
      <c r="F876" s="148"/>
      <c r="G876" s="148"/>
      <c r="H876" s="149"/>
      <c r="I876" s="150" t="s">
        <v>1254</v>
      </c>
      <c r="J876" s="150"/>
      <c r="K876" s="128" t="s">
        <v>138</v>
      </c>
    </row>
    <row r="877" spans="1:12" ht="27" x14ac:dyDescent="0.15">
      <c r="A877" s="146"/>
      <c r="B877" s="147"/>
      <c r="C877" s="148"/>
      <c r="D877" s="148"/>
      <c r="E877" s="148"/>
      <c r="F877" s="148"/>
      <c r="G877" s="148"/>
      <c r="H877" s="149"/>
      <c r="I877" s="150" t="s">
        <v>1255</v>
      </c>
      <c r="J877" s="150"/>
      <c r="K877" s="128" t="s">
        <v>138</v>
      </c>
    </row>
    <row r="878" spans="1:12" ht="27" x14ac:dyDescent="0.15">
      <c r="A878" s="146"/>
      <c r="B878" s="147"/>
      <c r="C878" s="148"/>
      <c r="D878" s="148"/>
      <c r="E878" s="148"/>
      <c r="F878" s="148"/>
      <c r="G878" s="148"/>
      <c r="H878" s="149"/>
      <c r="I878" s="150" t="s">
        <v>1256</v>
      </c>
      <c r="J878" s="150"/>
      <c r="K878" s="128" t="s">
        <v>138</v>
      </c>
    </row>
    <row r="879" spans="1:12" ht="54" x14ac:dyDescent="0.15">
      <c r="A879" s="146"/>
      <c r="B879" s="147"/>
      <c r="C879" s="148"/>
      <c r="D879" s="148"/>
      <c r="E879" s="148"/>
      <c r="F879" s="148"/>
      <c r="G879" s="148"/>
      <c r="H879" s="149"/>
      <c r="I879" s="150" t="s">
        <v>1257</v>
      </c>
      <c r="J879" s="150"/>
      <c r="K879" s="128" t="s">
        <v>138</v>
      </c>
    </row>
    <row r="880" spans="1:12" ht="27" x14ac:dyDescent="0.15">
      <c r="A880" s="146"/>
      <c r="B880" s="147"/>
      <c r="C880" s="148"/>
      <c r="D880" s="148"/>
      <c r="E880" s="148" t="s">
        <v>1258</v>
      </c>
      <c r="F880" s="148"/>
      <c r="G880" s="148"/>
      <c r="H880" s="149"/>
      <c r="I880" s="150" t="s">
        <v>1259</v>
      </c>
      <c r="J880" s="150"/>
      <c r="K880" s="128" t="s">
        <v>138</v>
      </c>
    </row>
    <row r="881" spans="1:12" ht="67.5" x14ac:dyDescent="0.15">
      <c r="A881" s="146"/>
      <c r="B881" s="147"/>
      <c r="C881" s="148"/>
      <c r="D881" s="148"/>
      <c r="E881" s="148"/>
      <c r="F881" s="148"/>
      <c r="G881" s="148"/>
      <c r="H881" s="149"/>
      <c r="I881" s="150" t="s">
        <v>1260</v>
      </c>
      <c r="J881" s="150"/>
      <c r="K881" s="128" t="s">
        <v>138</v>
      </c>
    </row>
    <row r="882" spans="1:12" x14ac:dyDescent="0.15">
      <c r="A882" s="146"/>
      <c r="B882" s="147"/>
      <c r="C882" s="148" t="s">
        <v>1261</v>
      </c>
      <c r="D882" s="148"/>
      <c r="E882" s="148"/>
      <c r="F882" s="148"/>
      <c r="G882" s="148"/>
      <c r="H882" s="149"/>
      <c r="I882" s="150"/>
      <c r="J882" s="150"/>
      <c r="K882" s="128" t="s">
        <v>132</v>
      </c>
      <c r="L882" s="128" t="s">
        <v>187</v>
      </c>
    </row>
    <row r="883" spans="1:12" ht="40.5" x14ac:dyDescent="0.15">
      <c r="A883" s="146"/>
      <c r="B883" s="147"/>
      <c r="C883" s="148"/>
      <c r="D883" s="148" t="s">
        <v>1262</v>
      </c>
      <c r="E883" s="148"/>
      <c r="F883" s="148"/>
      <c r="G883" s="148"/>
      <c r="H883" s="149"/>
      <c r="I883" s="150" t="s">
        <v>1263</v>
      </c>
      <c r="J883" s="151"/>
    </row>
    <row r="884" spans="1:12" x14ac:dyDescent="0.15">
      <c r="A884" s="146"/>
      <c r="B884" s="147"/>
      <c r="C884" s="148"/>
      <c r="D884" s="148"/>
      <c r="E884" s="148" t="s">
        <v>1264</v>
      </c>
      <c r="F884" s="148"/>
      <c r="G884" s="148"/>
      <c r="H884" s="149"/>
      <c r="I884" s="150" t="s">
        <v>1265</v>
      </c>
      <c r="J884" s="151"/>
    </row>
    <row r="885" spans="1:12" x14ac:dyDescent="0.15">
      <c r="A885" s="146"/>
      <c r="B885" s="147"/>
      <c r="C885" s="148"/>
      <c r="D885" s="148"/>
      <c r="E885" s="148"/>
      <c r="F885" s="148"/>
      <c r="G885" s="148"/>
      <c r="H885" s="149"/>
      <c r="I885" s="150" t="s">
        <v>1266</v>
      </c>
      <c r="J885" s="151"/>
    </row>
    <row r="886" spans="1:12" ht="27" x14ac:dyDescent="0.15">
      <c r="A886" s="146"/>
      <c r="B886" s="147"/>
      <c r="C886" s="148"/>
      <c r="D886" s="148"/>
      <c r="E886" s="148"/>
      <c r="F886" s="148"/>
      <c r="G886" s="148"/>
      <c r="H886" s="149"/>
      <c r="I886" s="150" t="s">
        <v>1267</v>
      </c>
      <c r="J886" s="151"/>
    </row>
    <row r="887" spans="1:12" ht="54" x14ac:dyDescent="0.15">
      <c r="A887" s="146"/>
      <c r="B887" s="147"/>
      <c r="C887" s="148"/>
      <c r="D887" s="148"/>
      <c r="E887" s="148"/>
      <c r="F887" s="148"/>
      <c r="G887" s="148"/>
      <c r="H887" s="149"/>
      <c r="I887" s="150" t="s">
        <v>1268</v>
      </c>
      <c r="J887" s="151"/>
    </row>
    <row r="888" spans="1:12" ht="40.5" x14ac:dyDescent="0.15">
      <c r="A888" s="146"/>
      <c r="B888" s="147"/>
      <c r="C888" s="148"/>
      <c r="D888" s="148" t="s">
        <v>1269</v>
      </c>
      <c r="E888" s="148"/>
      <c r="F888" s="148"/>
      <c r="G888" s="148"/>
      <c r="H888" s="149"/>
      <c r="I888" s="150" t="s">
        <v>1270</v>
      </c>
      <c r="J888" s="151"/>
    </row>
    <row r="889" spans="1:12" ht="40.5" x14ac:dyDescent="0.15">
      <c r="A889" s="146"/>
      <c r="B889" s="147"/>
      <c r="C889" s="148"/>
      <c r="D889" s="148"/>
      <c r="E889" s="148"/>
      <c r="F889" s="148"/>
      <c r="G889" s="148"/>
      <c r="H889" s="149"/>
      <c r="I889" s="150" t="s">
        <v>1271</v>
      </c>
      <c r="J889" s="151"/>
    </row>
    <row r="890" spans="1:12" ht="27" x14ac:dyDescent="0.15">
      <c r="A890" s="146"/>
      <c r="B890" s="147"/>
      <c r="C890" s="148"/>
      <c r="D890" s="148" t="s">
        <v>1272</v>
      </c>
      <c r="E890" s="148"/>
      <c r="F890" s="148"/>
      <c r="G890" s="148"/>
      <c r="H890" s="149"/>
      <c r="I890" s="150" t="s">
        <v>1273</v>
      </c>
      <c r="J890" s="151"/>
    </row>
    <row r="891" spans="1:12" ht="40.5" x14ac:dyDescent="0.15">
      <c r="A891" s="146"/>
      <c r="B891" s="147"/>
      <c r="C891" s="148"/>
      <c r="D891" s="148"/>
      <c r="E891" s="148"/>
      <c r="F891" s="148"/>
      <c r="G891" s="148"/>
      <c r="H891" s="149"/>
      <c r="I891" s="150" t="s">
        <v>1274</v>
      </c>
      <c r="J891" s="151"/>
    </row>
    <row r="892" spans="1:12" ht="27" x14ac:dyDescent="0.15">
      <c r="A892" s="146"/>
      <c r="B892" s="147"/>
      <c r="C892" s="148"/>
      <c r="D892" s="148"/>
      <c r="E892" s="148"/>
      <c r="F892" s="148"/>
      <c r="G892" s="148"/>
      <c r="H892" s="149"/>
      <c r="I892" s="150" t="s">
        <v>1275</v>
      </c>
      <c r="J892" s="151"/>
    </row>
    <row r="893" spans="1:12" x14ac:dyDescent="0.15">
      <c r="A893" s="146"/>
      <c r="B893" s="147"/>
      <c r="C893" s="148" t="s">
        <v>1276</v>
      </c>
      <c r="D893" s="148"/>
      <c r="E893" s="148"/>
      <c r="F893" s="148"/>
      <c r="G893" s="148"/>
      <c r="H893" s="149"/>
      <c r="I893" s="150"/>
      <c r="J893" s="150"/>
      <c r="K893" s="128" t="s">
        <v>138</v>
      </c>
    </row>
    <row r="894" spans="1:12" ht="27" x14ac:dyDescent="0.15">
      <c r="A894" s="146"/>
      <c r="B894" s="147"/>
      <c r="C894" s="148"/>
      <c r="D894" s="148" t="s">
        <v>1277</v>
      </c>
      <c r="E894" s="148"/>
      <c r="F894" s="148"/>
      <c r="G894" s="148"/>
      <c r="H894" s="149"/>
      <c r="I894" s="150" t="s">
        <v>1278</v>
      </c>
      <c r="J894" s="150"/>
      <c r="K894" s="128" t="s">
        <v>138</v>
      </c>
    </row>
    <row r="895" spans="1:12" ht="27" x14ac:dyDescent="0.15">
      <c r="A895" s="146"/>
      <c r="B895" s="147"/>
      <c r="C895" s="148"/>
      <c r="D895" s="148"/>
      <c r="E895" s="148"/>
      <c r="F895" s="148"/>
      <c r="G895" s="148"/>
      <c r="H895" s="149"/>
      <c r="I895" s="150" t="s">
        <v>1279</v>
      </c>
      <c r="J895" s="150"/>
      <c r="K895" s="128" t="s">
        <v>138</v>
      </c>
    </row>
    <row r="896" spans="1:12" x14ac:dyDescent="0.15">
      <c r="A896" s="146"/>
      <c r="B896" s="147" t="s">
        <v>1280</v>
      </c>
      <c r="C896" s="148"/>
      <c r="D896" s="148"/>
      <c r="E896" s="148"/>
      <c r="F896" s="148"/>
      <c r="G896" s="148"/>
      <c r="H896" s="149"/>
      <c r="I896" s="150"/>
      <c r="J896" s="150"/>
      <c r="K896" s="128" t="s">
        <v>132</v>
      </c>
      <c r="L896" s="128" t="s">
        <v>187</v>
      </c>
    </row>
    <row r="897" spans="1:12" x14ac:dyDescent="0.15">
      <c r="A897" s="146"/>
      <c r="B897" s="147"/>
      <c r="C897" s="148" t="s">
        <v>1221</v>
      </c>
      <c r="D897" s="148"/>
      <c r="E897" s="148"/>
      <c r="F897" s="148"/>
      <c r="G897" s="148"/>
      <c r="H897" s="149"/>
      <c r="I897" s="150"/>
      <c r="J897" s="150"/>
      <c r="K897" s="128" t="s">
        <v>138</v>
      </c>
    </row>
    <row r="898" spans="1:12" ht="40.5" x14ac:dyDescent="0.15">
      <c r="A898" s="146"/>
      <c r="B898" s="147"/>
      <c r="C898" s="148"/>
      <c r="D898" s="148" t="s">
        <v>1281</v>
      </c>
      <c r="E898" s="148"/>
      <c r="F898" s="148"/>
      <c r="G898" s="148"/>
      <c r="H898" s="149"/>
      <c r="I898" s="150" t="s">
        <v>1282</v>
      </c>
      <c r="J898" s="150"/>
      <c r="K898" s="128" t="s">
        <v>138</v>
      </c>
    </row>
    <row r="899" spans="1:12" ht="54" x14ac:dyDescent="0.15">
      <c r="A899" s="146"/>
      <c r="B899" s="147"/>
      <c r="C899" s="148"/>
      <c r="D899" s="148" t="s">
        <v>1283</v>
      </c>
      <c r="E899" s="148"/>
      <c r="F899" s="148"/>
      <c r="G899" s="148"/>
      <c r="H899" s="149"/>
      <c r="I899" s="150" t="s">
        <v>1284</v>
      </c>
      <c r="J899" s="151"/>
    </row>
    <row r="900" spans="1:12" x14ac:dyDescent="0.15">
      <c r="A900" s="146"/>
      <c r="B900" s="147"/>
      <c r="C900" s="148"/>
      <c r="D900" s="148"/>
      <c r="E900" s="148"/>
      <c r="F900" s="148"/>
      <c r="G900" s="148"/>
      <c r="H900" s="149"/>
      <c r="I900" s="150" t="s">
        <v>1285</v>
      </c>
      <c r="J900" s="150"/>
      <c r="K900" s="128" t="s">
        <v>132</v>
      </c>
      <c r="L900" s="128" t="s">
        <v>187</v>
      </c>
    </row>
    <row r="901" spans="1:12" ht="27" x14ac:dyDescent="0.15">
      <c r="A901" s="146"/>
      <c r="B901" s="147"/>
      <c r="C901" s="148"/>
      <c r="D901" s="148"/>
      <c r="E901" s="148"/>
      <c r="F901" s="148"/>
      <c r="G901" s="148"/>
      <c r="H901" s="149"/>
      <c r="I901" s="150" t="s">
        <v>1286</v>
      </c>
      <c r="J901" s="150"/>
      <c r="K901" s="128" t="s">
        <v>138</v>
      </c>
    </row>
    <row r="902" spans="1:12" ht="27" x14ac:dyDescent="0.15">
      <c r="A902" s="146"/>
      <c r="B902" s="147"/>
      <c r="C902" s="148"/>
      <c r="D902" s="148"/>
      <c r="E902" s="148"/>
      <c r="F902" s="148"/>
      <c r="G902" s="148"/>
      <c r="H902" s="149"/>
      <c r="I902" s="150" t="s">
        <v>1287</v>
      </c>
      <c r="J902" s="150"/>
      <c r="K902" s="128" t="s">
        <v>138</v>
      </c>
    </row>
    <row r="903" spans="1:12" ht="27" x14ac:dyDescent="0.15">
      <c r="A903" s="146"/>
      <c r="B903" s="147"/>
      <c r="C903" s="148"/>
      <c r="D903" s="148"/>
      <c r="E903" s="148"/>
      <c r="F903" s="148"/>
      <c r="G903" s="148"/>
      <c r="H903" s="149"/>
      <c r="I903" s="150" t="s">
        <v>1288</v>
      </c>
      <c r="J903" s="150"/>
      <c r="K903" s="128" t="s">
        <v>138</v>
      </c>
    </row>
    <row r="904" spans="1:12" ht="27" x14ac:dyDescent="0.15">
      <c r="A904" s="146"/>
      <c r="B904" s="147"/>
      <c r="C904" s="148"/>
      <c r="D904" s="148"/>
      <c r="E904" s="148"/>
      <c r="F904" s="148"/>
      <c r="G904" s="148"/>
      <c r="H904" s="149"/>
      <c r="I904" s="150" t="s">
        <v>1289</v>
      </c>
      <c r="J904" s="150"/>
      <c r="K904" s="128" t="s">
        <v>132</v>
      </c>
      <c r="L904" s="128" t="s">
        <v>187</v>
      </c>
    </row>
    <row r="905" spans="1:12" ht="27" x14ac:dyDescent="0.15">
      <c r="A905" s="146"/>
      <c r="B905" s="147"/>
      <c r="C905" s="148"/>
      <c r="D905" s="148"/>
      <c r="E905" s="148"/>
      <c r="F905" s="148"/>
      <c r="G905" s="148"/>
      <c r="H905" s="149"/>
      <c r="I905" s="150" t="s">
        <v>1290</v>
      </c>
      <c r="J905" s="150"/>
      <c r="K905" s="128" t="s">
        <v>138</v>
      </c>
    </row>
    <row r="906" spans="1:12" ht="40.5" x14ac:dyDescent="0.15">
      <c r="A906" s="146"/>
      <c r="B906" s="147"/>
      <c r="C906" s="148"/>
      <c r="D906" s="148"/>
      <c r="E906" s="148"/>
      <c r="F906" s="148"/>
      <c r="G906" s="148"/>
      <c r="H906" s="149"/>
      <c r="I906" s="150" t="s">
        <v>1291</v>
      </c>
      <c r="J906" s="150"/>
      <c r="K906" s="128" t="s">
        <v>138</v>
      </c>
    </row>
    <row r="907" spans="1:12" ht="40.5" x14ac:dyDescent="0.15">
      <c r="A907" s="146"/>
      <c r="B907" s="147"/>
      <c r="C907" s="148"/>
      <c r="D907" s="148"/>
      <c r="E907" s="148"/>
      <c r="F907" s="148"/>
      <c r="G907" s="148"/>
      <c r="H907" s="149"/>
      <c r="I907" s="150" t="s">
        <v>1292</v>
      </c>
      <c r="J907" s="151"/>
    </row>
    <row r="908" spans="1:12" ht="27" x14ac:dyDescent="0.15">
      <c r="A908" s="146"/>
      <c r="B908" s="147"/>
      <c r="C908" s="148"/>
      <c r="D908" s="148"/>
      <c r="E908" s="148"/>
      <c r="F908" s="148"/>
      <c r="G908" s="148"/>
      <c r="H908" s="149"/>
      <c r="I908" s="150" t="s">
        <v>1293</v>
      </c>
      <c r="J908" s="151"/>
    </row>
    <row r="909" spans="1:12" ht="40.5" x14ac:dyDescent="0.15">
      <c r="A909" s="146"/>
      <c r="B909" s="147"/>
      <c r="C909" s="148" t="s">
        <v>1294</v>
      </c>
      <c r="D909" s="148"/>
      <c r="E909" s="148"/>
      <c r="F909" s="148"/>
      <c r="G909" s="148"/>
      <c r="H909" s="149"/>
      <c r="I909" s="150" t="s">
        <v>1295</v>
      </c>
      <c r="J909" s="151"/>
    </row>
    <row r="910" spans="1:12" ht="54" x14ac:dyDescent="0.15">
      <c r="A910" s="146"/>
      <c r="B910" s="147"/>
      <c r="C910" s="148"/>
      <c r="D910" s="148"/>
      <c r="E910" s="148"/>
      <c r="F910" s="148"/>
      <c r="G910" s="148"/>
      <c r="H910" s="149"/>
      <c r="I910" s="150" t="s">
        <v>1296</v>
      </c>
      <c r="J910" s="151"/>
    </row>
    <row r="911" spans="1:12" ht="27" x14ac:dyDescent="0.15">
      <c r="A911" s="146"/>
      <c r="B911" s="147"/>
      <c r="C911" s="148"/>
      <c r="D911" s="148"/>
      <c r="E911" s="148"/>
      <c r="F911" s="148"/>
      <c r="G911" s="148"/>
      <c r="H911" s="149"/>
      <c r="I911" s="150" t="s">
        <v>1297</v>
      </c>
      <c r="J911" s="151"/>
    </row>
    <row r="912" spans="1:12" x14ac:dyDescent="0.15">
      <c r="A912" s="146"/>
      <c r="B912" s="147" t="s">
        <v>1298</v>
      </c>
      <c r="C912" s="148"/>
      <c r="D912" s="148"/>
      <c r="E912" s="148"/>
      <c r="F912" s="148"/>
      <c r="G912" s="148"/>
      <c r="H912" s="149"/>
      <c r="I912" s="150"/>
      <c r="J912" s="150"/>
      <c r="K912" s="128" t="s">
        <v>138</v>
      </c>
    </row>
    <row r="913" spans="1:12" x14ac:dyDescent="0.15">
      <c r="A913" s="146"/>
      <c r="B913" s="147"/>
      <c r="C913" s="148" t="s">
        <v>1221</v>
      </c>
      <c r="D913" s="148"/>
      <c r="E913" s="148"/>
      <c r="F913" s="148"/>
      <c r="G913" s="148"/>
      <c r="H913" s="149"/>
      <c r="I913" s="150"/>
      <c r="J913" s="150"/>
      <c r="K913" s="128" t="s">
        <v>132</v>
      </c>
      <c r="L913" s="128" t="s">
        <v>187</v>
      </c>
    </row>
    <row r="914" spans="1:12" ht="189" x14ac:dyDescent="0.15">
      <c r="A914" s="146"/>
      <c r="B914" s="147"/>
      <c r="C914" s="148"/>
      <c r="D914" s="148" t="s">
        <v>1299</v>
      </c>
      <c r="E914" s="148"/>
      <c r="F914" s="148"/>
      <c r="G914" s="148"/>
      <c r="H914" s="149"/>
      <c r="I914" s="150" t="s">
        <v>1300</v>
      </c>
      <c r="J914" s="150"/>
      <c r="K914" s="128" t="s">
        <v>132</v>
      </c>
      <c r="L914" s="128" t="s">
        <v>187</v>
      </c>
    </row>
    <row r="915" spans="1:12" x14ac:dyDescent="0.15">
      <c r="A915" s="146"/>
      <c r="B915" s="147"/>
      <c r="C915" s="148"/>
      <c r="D915" s="148" t="s">
        <v>1301</v>
      </c>
      <c r="E915" s="148"/>
      <c r="F915" s="148"/>
      <c r="G915" s="148"/>
      <c r="H915" s="149"/>
      <c r="I915" s="150" t="s">
        <v>1303</v>
      </c>
      <c r="J915" s="150"/>
      <c r="K915" s="128" t="s">
        <v>138</v>
      </c>
    </row>
    <row r="916" spans="1:12" ht="40.5" x14ac:dyDescent="0.15">
      <c r="A916" s="146"/>
      <c r="B916" s="147"/>
      <c r="C916" s="148"/>
      <c r="D916" s="148" t="s">
        <v>1302</v>
      </c>
      <c r="E916" s="148"/>
      <c r="F916" s="148"/>
      <c r="G916" s="148"/>
      <c r="H916" s="149"/>
      <c r="I916" s="150" t="s">
        <v>1304</v>
      </c>
      <c r="J916" s="150"/>
      <c r="K916" s="128" t="s">
        <v>138</v>
      </c>
    </row>
    <row r="917" spans="1:12" x14ac:dyDescent="0.15">
      <c r="A917" s="146"/>
      <c r="B917" s="147"/>
      <c r="C917" s="148"/>
      <c r="D917" s="148"/>
      <c r="E917" s="148" t="s">
        <v>1305</v>
      </c>
      <c r="F917" s="148"/>
      <c r="G917" s="148"/>
      <c r="H917" s="149"/>
      <c r="I917" s="150" t="s">
        <v>1306</v>
      </c>
      <c r="J917" s="150"/>
      <c r="K917" s="128" t="s">
        <v>138</v>
      </c>
    </row>
    <row r="918" spans="1:12" ht="27" x14ac:dyDescent="0.15">
      <c r="A918" s="146"/>
      <c r="B918" s="147"/>
      <c r="C918" s="148"/>
      <c r="D918" s="148"/>
      <c r="E918" s="148"/>
      <c r="F918" s="148"/>
      <c r="G918" s="148"/>
      <c r="H918" s="149"/>
      <c r="I918" s="150" t="s">
        <v>1307</v>
      </c>
      <c r="J918" s="150"/>
      <c r="K918" s="128" t="s">
        <v>138</v>
      </c>
    </row>
    <row r="919" spans="1:12" ht="40.5" x14ac:dyDescent="0.15">
      <c r="A919" s="146"/>
      <c r="B919" s="147"/>
      <c r="C919" s="148"/>
      <c r="D919" s="148"/>
      <c r="E919" s="148"/>
      <c r="F919" s="148"/>
      <c r="G919" s="148"/>
      <c r="H919" s="149"/>
      <c r="I919" s="150" t="s">
        <v>1308</v>
      </c>
      <c r="J919" s="150"/>
      <c r="K919" s="128" t="s">
        <v>138</v>
      </c>
    </row>
    <row r="920" spans="1:12" x14ac:dyDescent="0.15">
      <c r="A920" s="146"/>
      <c r="B920" s="147"/>
      <c r="C920" s="148"/>
      <c r="D920" s="148"/>
      <c r="E920" s="148"/>
      <c r="F920" s="148"/>
      <c r="G920" s="148"/>
      <c r="H920" s="149"/>
      <c r="I920" s="150" t="s">
        <v>1309</v>
      </c>
      <c r="J920" s="150"/>
      <c r="K920" s="128" t="s">
        <v>132</v>
      </c>
      <c r="L920" s="128" t="s">
        <v>225</v>
      </c>
    </row>
    <row r="921" spans="1:12" x14ac:dyDescent="0.15">
      <c r="A921" s="146"/>
      <c r="B921" s="147"/>
      <c r="C921" s="148"/>
      <c r="D921" s="148"/>
      <c r="E921" s="148"/>
      <c r="F921" s="148"/>
      <c r="G921" s="148"/>
      <c r="H921" s="149"/>
      <c r="I921" s="150" t="s">
        <v>1310</v>
      </c>
      <c r="J921" s="150"/>
      <c r="K921" s="128" t="s">
        <v>132</v>
      </c>
      <c r="L921" s="128" t="s">
        <v>225</v>
      </c>
    </row>
    <row r="922" spans="1:12" ht="27" x14ac:dyDescent="0.15">
      <c r="A922" s="146"/>
      <c r="B922" s="147"/>
      <c r="C922" s="148"/>
      <c r="D922" s="148"/>
      <c r="E922" s="148"/>
      <c r="F922" s="148"/>
      <c r="G922" s="148"/>
      <c r="H922" s="149"/>
      <c r="I922" s="150" t="s">
        <v>1311</v>
      </c>
      <c r="J922" s="150"/>
      <c r="K922" s="128" t="s">
        <v>138</v>
      </c>
    </row>
    <row r="923" spans="1:12" x14ac:dyDescent="0.15">
      <c r="A923" s="146"/>
      <c r="B923" s="147"/>
      <c r="C923" s="148"/>
      <c r="D923" s="148"/>
      <c r="E923" s="148"/>
      <c r="F923" s="148"/>
      <c r="G923" s="148"/>
      <c r="H923" s="149"/>
      <c r="I923" s="150" t="s">
        <v>1312</v>
      </c>
      <c r="J923" s="150"/>
      <c r="K923" s="128" t="s">
        <v>138</v>
      </c>
    </row>
    <row r="924" spans="1:12" ht="27" x14ac:dyDescent="0.15">
      <c r="A924" s="146"/>
      <c r="B924" s="147"/>
      <c r="C924" s="148"/>
      <c r="D924" s="148"/>
      <c r="E924" s="148"/>
      <c r="F924" s="148"/>
      <c r="G924" s="148"/>
      <c r="H924" s="149"/>
      <c r="I924" s="150" t="s">
        <v>1313</v>
      </c>
      <c r="J924" s="150"/>
      <c r="K924" s="128" t="s">
        <v>138</v>
      </c>
    </row>
    <row r="925" spans="1:12" x14ac:dyDescent="0.15">
      <c r="A925" s="146"/>
      <c r="B925" s="147"/>
      <c r="C925" s="148"/>
      <c r="D925" s="148"/>
      <c r="E925" s="148"/>
      <c r="F925" s="148"/>
      <c r="G925" s="148"/>
      <c r="H925" s="149"/>
      <c r="I925" s="150" t="s">
        <v>1314</v>
      </c>
      <c r="J925" s="150"/>
      <c r="K925" s="128" t="s">
        <v>138</v>
      </c>
    </row>
    <row r="926" spans="1:12" ht="54" x14ac:dyDescent="0.15">
      <c r="A926" s="146"/>
      <c r="B926" s="147"/>
      <c r="C926" s="148"/>
      <c r="D926" s="148"/>
      <c r="E926" s="148" t="s">
        <v>1315</v>
      </c>
      <c r="F926" s="148"/>
      <c r="G926" s="148"/>
      <c r="H926" s="149"/>
      <c r="I926" s="150" t="s">
        <v>1316</v>
      </c>
      <c r="J926" s="150"/>
      <c r="K926" s="128" t="s">
        <v>138</v>
      </c>
    </row>
    <row r="927" spans="1:12" ht="67.5" x14ac:dyDescent="0.15">
      <c r="A927" s="146"/>
      <c r="B927" s="147"/>
      <c r="C927" s="148"/>
      <c r="D927" s="148"/>
      <c r="E927" s="148"/>
      <c r="F927" s="148"/>
      <c r="G927" s="148"/>
      <c r="H927" s="149"/>
      <c r="I927" s="150" t="s">
        <v>1317</v>
      </c>
      <c r="J927" s="150"/>
      <c r="K927" s="128" t="s">
        <v>132</v>
      </c>
      <c r="L927" s="128" t="s">
        <v>187</v>
      </c>
    </row>
    <row r="928" spans="1:12" ht="40.5" x14ac:dyDescent="0.15">
      <c r="A928" s="146"/>
      <c r="B928" s="147"/>
      <c r="C928" s="148"/>
      <c r="D928" s="148"/>
      <c r="E928" s="148"/>
      <c r="F928" s="148"/>
      <c r="G928" s="148"/>
      <c r="H928" s="149"/>
      <c r="I928" s="150" t="s">
        <v>1318</v>
      </c>
      <c r="J928" s="150"/>
      <c r="K928" s="128" t="s">
        <v>132</v>
      </c>
      <c r="L928" s="128" t="s">
        <v>141</v>
      </c>
    </row>
    <row r="929" spans="1:12" x14ac:dyDescent="0.15">
      <c r="A929" s="146"/>
      <c r="B929" s="147"/>
      <c r="C929" s="148"/>
      <c r="D929" s="148"/>
      <c r="E929" s="148"/>
      <c r="F929" s="148"/>
      <c r="G929" s="148"/>
      <c r="H929" s="149"/>
      <c r="I929" s="150" t="s">
        <v>1319</v>
      </c>
      <c r="J929" s="150"/>
      <c r="K929" s="128" t="s">
        <v>138</v>
      </c>
    </row>
    <row r="930" spans="1:12" ht="27" x14ac:dyDescent="0.15">
      <c r="A930" s="146"/>
      <c r="B930" s="147"/>
      <c r="C930" s="148"/>
      <c r="D930" s="148"/>
      <c r="E930" s="148"/>
      <c r="F930" s="148"/>
      <c r="G930" s="148"/>
      <c r="H930" s="149"/>
      <c r="I930" s="150" t="s">
        <v>1320</v>
      </c>
      <c r="J930" s="150"/>
      <c r="K930" s="128" t="s">
        <v>138</v>
      </c>
    </row>
    <row r="931" spans="1:12" ht="27" x14ac:dyDescent="0.15">
      <c r="A931" s="146"/>
      <c r="B931" s="147"/>
      <c r="C931" s="148"/>
      <c r="D931" s="148" t="s">
        <v>1321</v>
      </c>
      <c r="E931" s="148"/>
      <c r="F931" s="148"/>
      <c r="G931" s="148"/>
      <c r="H931" s="149"/>
      <c r="I931" s="150" t="s">
        <v>1322</v>
      </c>
      <c r="J931" s="150"/>
      <c r="K931" s="128" t="s">
        <v>132</v>
      </c>
      <c r="L931" s="128" t="s">
        <v>187</v>
      </c>
    </row>
    <row r="932" spans="1:12" ht="67.5" x14ac:dyDescent="0.15">
      <c r="A932" s="146"/>
      <c r="B932" s="147"/>
      <c r="C932" s="148"/>
      <c r="D932" s="148"/>
      <c r="E932" s="148"/>
      <c r="F932" s="148"/>
      <c r="G932" s="148"/>
      <c r="H932" s="149"/>
      <c r="I932" s="150" t="s">
        <v>1323</v>
      </c>
      <c r="J932" s="150"/>
      <c r="K932" s="128" t="s">
        <v>138</v>
      </c>
    </row>
    <row r="933" spans="1:12" ht="40.5" x14ac:dyDescent="0.15">
      <c r="A933" s="146"/>
      <c r="B933" s="147"/>
      <c r="C933" s="148"/>
      <c r="D933" s="148"/>
      <c r="E933" s="148"/>
      <c r="F933" s="148"/>
      <c r="G933" s="148"/>
      <c r="H933" s="149"/>
      <c r="I933" s="150" t="s">
        <v>1324</v>
      </c>
      <c r="J933" s="150"/>
      <c r="K933" s="128" t="s">
        <v>138</v>
      </c>
    </row>
    <row r="934" spans="1:12" ht="27" x14ac:dyDescent="0.15">
      <c r="A934" s="146"/>
      <c r="B934" s="147"/>
      <c r="C934" s="148"/>
      <c r="D934" s="148" t="s">
        <v>1325</v>
      </c>
      <c r="E934" s="148"/>
      <c r="F934" s="148"/>
      <c r="G934" s="148"/>
      <c r="H934" s="149"/>
      <c r="I934" s="150" t="s">
        <v>1326</v>
      </c>
      <c r="J934" s="150"/>
      <c r="K934" s="128" t="s">
        <v>138</v>
      </c>
    </row>
    <row r="935" spans="1:12" ht="40.5" x14ac:dyDescent="0.15">
      <c r="A935" s="146"/>
      <c r="B935" s="147"/>
      <c r="C935" s="148"/>
      <c r="D935" s="148"/>
      <c r="E935" s="148"/>
      <c r="F935" s="148"/>
      <c r="G935" s="148"/>
      <c r="H935" s="149"/>
      <c r="I935" s="150" t="s">
        <v>1327</v>
      </c>
      <c r="J935" s="150"/>
      <c r="K935" s="128" t="s">
        <v>138</v>
      </c>
    </row>
    <row r="936" spans="1:12" ht="27" x14ac:dyDescent="0.15">
      <c r="A936" s="146"/>
      <c r="B936" s="147"/>
      <c r="C936" s="148"/>
      <c r="D936" s="148"/>
      <c r="E936" s="148"/>
      <c r="F936" s="148"/>
      <c r="G936" s="148"/>
      <c r="H936" s="149"/>
      <c r="I936" s="150" t="s">
        <v>1328</v>
      </c>
      <c r="J936" s="150"/>
      <c r="K936" s="128" t="s">
        <v>132</v>
      </c>
      <c r="L936" s="128" t="s">
        <v>187</v>
      </c>
    </row>
    <row r="937" spans="1:12" ht="27" x14ac:dyDescent="0.15">
      <c r="A937" s="146"/>
      <c r="B937" s="147"/>
      <c r="C937" s="148"/>
      <c r="D937" s="148"/>
      <c r="E937" s="148"/>
      <c r="F937" s="148"/>
      <c r="G937" s="148"/>
      <c r="H937" s="149"/>
      <c r="I937" s="150" t="s">
        <v>1329</v>
      </c>
      <c r="J937" s="150"/>
      <c r="K937" s="128" t="s">
        <v>132</v>
      </c>
      <c r="L937" s="128" t="s">
        <v>187</v>
      </c>
    </row>
    <row r="938" spans="1:12" ht="40.5" x14ac:dyDescent="0.15">
      <c r="A938" s="146"/>
      <c r="B938" s="147"/>
      <c r="C938" s="148"/>
      <c r="D938" s="148"/>
      <c r="E938" s="148"/>
      <c r="F938" s="148"/>
      <c r="G938" s="148"/>
      <c r="H938" s="149"/>
      <c r="I938" s="150" t="s">
        <v>1330</v>
      </c>
      <c r="J938" s="150"/>
      <c r="K938" s="128" t="s">
        <v>138</v>
      </c>
    </row>
    <row r="939" spans="1:12" ht="27" x14ac:dyDescent="0.15">
      <c r="A939" s="146"/>
      <c r="B939" s="147"/>
      <c r="C939" s="148"/>
      <c r="D939" s="148" t="s">
        <v>1331</v>
      </c>
      <c r="E939" s="148"/>
      <c r="F939" s="148"/>
      <c r="G939" s="148"/>
      <c r="H939" s="149"/>
      <c r="I939" s="150" t="s">
        <v>1332</v>
      </c>
      <c r="J939" s="150"/>
      <c r="K939" s="128" t="s">
        <v>138</v>
      </c>
    </row>
    <row r="940" spans="1:12" ht="40.5" x14ac:dyDescent="0.15">
      <c r="A940" s="146"/>
      <c r="B940" s="147"/>
      <c r="C940" s="148"/>
      <c r="D940" s="148"/>
      <c r="E940" s="148" t="s">
        <v>1333</v>
      </c>
      <c r="F940" s="148"/>
      <c r="G940" s="148"/>
      <c r="H940" s="149"/>
      <c r="I940" s="150" t="s">
        <v>1334</v>
      </c>
      <c r="J940" s="150"/>
      <c r="K940" s="128" t="s">
        <v>132</v>
      </c>
      <c r="L940" s="128" t="s">
        <v>141</v>
      </c>
    </row>
    <row r="941" spans="1:12" x14ac:dyDescent="0.15">
      <c r="A941" s="146"/>
      <c r="B941" s="147"/>
      <c r="C941" s="148"/>
      <c r="D941" s="148"/>
      <c r="E941" s="148"/>
      <c r="F941" s="148"/>
      <c r="G941" s="148"/>
      <c r="H941" s="149"/>
      <c r="I941" s="150" t="s">
        <v>1335</v>
      </c>
      <c r="J941" s="150"/>
      <c r="K941" s="128" t="s">
        <v>138</v>
      </c>
    </row>
    <row r="942" spans="1:12" x14ac:dyDescent="0.15">
      <c r="A942" s="146"/>
      <c r="B942" s="147"/>
      <c r="C942" s="148"/>
      <c r="D942" s="148"/>
      <c r="E942" s="148"/>
      <c r="F942" s="148"/>
      <c r="G942" s="148"/>
      <c r="H942" s="149"/>
      <c r="I942" s="150" t="s">
        <v>1336</v>
      </c>
      <c r="J942" s="150"/>
      <c r="K942" s="128" t="s">
        <v>132</v>
      </c>
      <c r="L942" s="128" t="s">
        <v>141</v>
      </c>
    </row>
    <row r="943" spans="1:12" ht="27" x14ac:dyDescent="0.15">
      <c r="A943" s="146"/>
      <c r="B943" s="147"/>
      <c r="C943" s="148"/>
      <c r="D943" s="148"/>
      <c r="E943" s="148"/>
      <c r="F943" s="148"/>
      <c r="G943" s="148"/>
      <c r="H943" s="149"/>
      <c r="I943" s="150" t="s">
        <v>1337</v>
      </c>
      <c r="J943" s="150"/>
      <c r="K943" s="128" t="s">
        <v>138</v>
      </c>
    </row>
    <row r="944" spans="1:12" ht="27" x14ac:dyDescent="0.15">
      <c r="A944" s="146"/>
      <c r="B944" s="147"/>
      <c r="C944" s="148"/>
      <c r="D944" s="148"/>
      <c r="E944" s="148"/>
      <c r="F944" s="148"/>
      <c r="G944" s="148"/>
      <c r="H944" s="149"/>
      <c r="I944" s="150" t="s">
        <v>1338</v>
      </c>
      <c r="J944" s="150"/>
      <c r="K944" s="128" t="s">
        <v>138</v>
      </c>
    </row>
    <row r="945" spans="1:12" ht="27" x14ac:dyDescent="0.15">
      <c r="A945" s="146"/>
      <c r="B945" s="147"/>
      <c r="C945" s="148"/>
      <c r="D945" s="148"/>
      <c r="E945" s="148"/>
      <c r="F945" s="148"/>
      <c r="G945" s="148"/>
      <c r="H945" s="149"/>
      <c r="I945" s="150" t="s">
        <v>1339</v>
      </c>
      <c r="J945" s="150"/>
      <c r="K945" s="128" t="s">
        <v>138</v>
      </c>
    </row>
    <row r="946" spans="1:12" ht="40.5" x14ac:dyDescent="0.15">
      <c r="A946" s="146"/>
      <c r="B946" s="147"/>
      <c r="C946" s="148"/>
      <c r="D946" s="148"/>
      <c r="E946" s="148"/>
      <c r="F946" s="148"/>
      <c r="G946" s="148"/>
      <c r="H946" s="149"/>
      <c r="I946" s="150" t="s">
        <v>1340</v>
      </c>
      <c r="J946" s="150"/>
      <c r="K946" s="128" t="s">
        <v>132</v>
      </c>
      <c r="L946" s="128" t="s">
        <v>141</v>
      </c>
    </row>
    <row r="947" spans="1:12" ht="27" x14ac:dyDescent="0.15">
      <c r="A947" s="146"/>
      <c r="B947" s="147"/>
      <c r="C947" s="148"/>
      <c r="D947" s="148"/>
      <c r="E947" s="148"/>
      <c r="F947" s="148"/>
      <c r="G947" s="148"/>
      <c r="H947" s="149"/>
      <c r="I947" s="150" t="s">
        <v>1341</v>
      </c>
      <c r="J947" s="150"/>
      <c r="K947" s="128" t="s">
        <v>138</v>
      </c>
    </row>
    <row r="948" spans="1:12" x14ac:dyDescent="0.15">
      <c r="A948" s="146"/>
      <c r="B948" s="147"/>
      <c r="C948" s="148"/>
      <c r="D948" s="148"/>
      <c r="E948" s="148"/>
      <c r="F948" s="148"/>
      <c r="G948" s="148"/>
      <c r="H948" s="149"/>
      <c r="I948" s="150" t="s">
        <v>1342</v>
      </c>
      <c r="J948" s="150"/>
      <c r="K948" s="128" t="s">
        <v>138</v>
      </c>
    </row>
    <row r="949" spans="1:12" x14ac:dyDescent="0.15">
      <c r="A949" s="146"/>
      <c r="B949" s="147"/>
      <c r="C949" s="148"/>
      <c r="D949" s="148" t="s">
        <v>1343</v>
      </c>
      <c r="E949" s="148"/>
      <c r="F949" s="148"/>
      <c r="G949" s="148"/>
      <c r="H949" s="149"/>
      <c r="I949" s="150"/>
      <c r="J949" s="150"/>
      <c r="K949" s="128" t="s">
        <v>138</v>
      </c>
    </row>
    <row r="950" spans="1:12" ht="54" x14ac:dyDescent="0.15">
      <c r="A950" s="146"/>
      <c r="B950" s="147"/>
      <c r="C950" s="148"/>
      <c r="D950" s="148"/>
      <c r="E950" s="148" t="s">
        <v>1345</v>
      </c>
      <c r="F950" s="148"/>
      <c r="G950" s="148"/>
      <c r="H950" s="149"/>
      <c r="I950" s="150" t="s">
        <v>1344</v>
      </c>
      <c r="J950" s="150"/>
      <c r="K950" s="128" t="s">
        <v>138</v>
      </c>
    </row>
    <row r="951" spans="1:12" ht="67.5" x14ac:dyDescent="0.15">
      <c r="A951" s="146"/>
      <c r="B951" s="147"/>
      <c r="C951" s="148"/>
      <c r="D951" s="148"/>
      <c r="E951" s="148" t="s">
        <v>1346</v>
      </c>
      <c r="F951" s="148"/>
      <c r="G951" s="148"/>
      <c r="H951" s="149"/>
      <c r="I951" s="150" t="s">
        <v>1347</v>
      </c>
      <c r="J951" s="150"/>
      <c r="K951" s="128" t="s">
        <v>138</v>
      </c>
    </row>
    <row r="952" spans="1:12" ht="40.5" x14ac:dyDescent="0.15">
      <c r="A952" s="146"/>
      <c r="B952" s="147"/>
      <c r="C952" s="148"/>
      <c r="D952" s="148"/>
      <c r="E952" s="148"/>
      <c r="F952" s="148"/>
      <c r="G952" s="148"/>
      <c r="H952" s="149"/>
      <c r="I952" s="150" t="s">
        <v>1348</v>
      </c>
      <c r="J952" s="150"/>
      <c r="K952" s="128" t="s">
        <v>138</v>
      </c>
    </row>
    <row r="953" spans="1:12" ht="40.5" x14ac:dyDescent="0.15">
      <c r="A953" s="146"/>
      <c r="B953" s="147"/>
      <c r="C953" s="148"/>
      <c r="D953" s="148"/>
      <c r="E953" s="148"/>
      <c r="F953" s="148"/>
      <c r="G953" s="148"/>
      <c r="H953" s="149"/>
      <c r="I953" s="150" t="s">
        <v>1349</v>
      </c>
      <c r="J953" s="150"/>
      <c r="K953" s="128" t="s">
        <v>138</v>
      </c>
    </row>
    <row r="954" spans="1:12" ht="27" x14ac:dyDescent="0.15">
      <c r="A954" s="146"/>
      <c r="B954" s="147"/>
      <c r="C954" s="148"/>
      <c r="D954" s="148"/>
      <c r="E954" s="148"/>
      <c r="F954" s="148"/>
      <c r="G954" s="148"/>
      <c r="H954" s="149"/>
      <c r="I954" s="150" t="s">
        <v>1350</v>
      </c>
      <c r="J954" s="150"/>
      <c r="K954" s="128" t="s">
        <v>138</v>
      </c>
    </row>
    <row r="955" spans="1:12" ht="40.5" x14ac:dyDescent="0.15">
      <c r="A955" s="146"/>
      <c r="B955" s="147"/>
      <c r="C955" s="148"/>
      <c r="D955" s="148"/>
      <c r="E955" s="148"/>
      <c r="F955" s="148"/>
      <c r="G955" s="148"/>
      <c r="H955" s="149"/>
      <c r="I955" s="150" t="s">
        <v>1351</v>
      </c>
      <c r="J955" s="151"/>
      <c r="K955" s="128" t="s">
        <v>135</v>
      </c>
    </row>
    <row r="956" spans="1:12" ht="27" x14ac:dyDescent="0.15">
      <c r="A956" s="146"/>
      <c r="B956" s="147"/>
      <c r="C956" s="148"/>
      <c r="D956" s="148"/>
      <c r="E956" s="148"/>
      <c r="F956" s="148"/>
      <c r="G956" s="148"/>
      <c r="H956" s="149"/>
      <c r="I956" s="150" t="s">
        <v>1352</v>
      </c>
      <c r="J956" s="150"/>
      <c r="K956" s="128" t="s">
        <v>138</v>
      </c>
    </row>
    <row r="957" spans="1:12" ht="40.5" x14ac:dyDescent="0.15">
      <c r="A957" s="146"/>
      <c r="B957" s="147"/>
      <c r="C957" s="148"/>
      <c r="D957" s="148"/>
      <c r="E957" s="148" t="s">
        <v>1353</v>
      </c>
      <c r="F957" s="148"/>
      <c r="G957" s="148"/>
      <c r="H957" s="149"/>
      <c r="I957" s="150" t="s">
        <v>1354</v>
      </c>
      <c r="J957" s="150"/>
      <c r="K957" s="128" t="s">
        <v>138</v>
      </c>
    </row>
    <row r="958" spans="1:12" x14ac:dyDescent="0.15">
      <c r="A958" s="146"/>
      <c r="B958" s="147"/>
      <c r="C958" s="148"/>
      <c r="D958" s="148"/>
      <c r="E958" s="148"/>
      <c r="F958" s="148"/>
      <c r="G958" s="148"/>
      <c r="H958" s="149"/>
      <c r="I958" s="150" t="s">
        <v>1355</v>
      </c>
      <c r="J958" s="150"/>
      <c r="K958" s="128" t="s">
        <v>138</v>
      </c>
    </row>
    <row r="959" spans="1:12" ht="27" x14ac:dyDescent="0.15">
      <c r="A959" s="146"/>
      <c r="B959" s="147"/>
      <c r="C959" s="148"/>
      <c r="D959" s="148"/>
      <c r="E959" s="148"/>
      <c r="F959" s="148"/>
      <c r="G959" s="148"/>
      <c r="H959" s="149"/>
      <c r="I959" s="150" t="s">
        <v>1356</v>
      </c>
      <c r="J959" s="150"/>
      <c r="K959" s="128" t="s">
        <v>138</v>
      </c>
    </row>
    <row r="960" spans="1:12" ht="81" x14ac:dyDescent="0.15">
      <c r="A960" s="146"/>
      <c r="B960" s="147"/>
      <c r="C960" s="148"/>
      <c r="D960" s="148"/>
      <c r="E960" s="148"/>
      <c r="F960" s="148"/>
      <c r="G960" s="148"/>
      <c r="H960" s="149"/>
      <c r="I960" s="150" t="s">
        <v>1357</v>
      </c>
      <c r="J960" s="150"/>
      <c r="K960" s="128" t="s">
        <v>138</v>
      </c>
    </row>
    <row r="961" spans="1:11" ht="27" x14ac:dyDescent="0.15">
      <c r="A961" s="146"/>
      <c r="B961" s="147"/>
      <c r="C961" s="148"/>
      <c r="D961" s="148" t="s">
        <v>1358</v>
      </c>
      <c r="E961" s="148"/>
      <c r="F961" s="148"/>
      <c r="G961" s="148"/>
      <c r="H961" s="149"/>
      <c r="I961" s="150" t="s">
        <v>1359</v>
      </c>
      <c r="J961" s="150"/>
      <c r="K961" s="128" t="s">
        <v>138</v>
      </c>
    </row>
    <row r="962" spans="1:11" ht="27" x14ac:dyDescent="0.15">
      <c r="A962" s="146"/>
      <c r="B962" s="147"/>
      <c r="C962" s="148"/>
      <c r="D962" s="148"/>
      <c r="E962" s="148"/>
      <c r="F962" s="148"/>
      <c r="G962" s="148"/>
      <c r="H962" s="149"/>
      <c r="I962" s="150" t="s">
        <v>1360</v>
      </c>
      <c r="J962" s="150"/>
      <c r="K962" s="128" t="s">
        <v>138</v>
      </c>
    </row>
    <row r="963" spans="1:11" ht="27" x14ac:dyDescent="0.15">
      <c r="A963" s="146"/>
      <c r="B963" s="147"/>
      <c r="C963" s="148"/>
      <c r="D963" s="148"/>
      <c r="E963" s="148"/>
      <c r="F963" s="148"/>
      <c r="G963" s="148"/>
      <c r="H963" s="149"/>
      <c r="I963" s="150" t="s">
        <v>1361</v>
      </c>
      <c r="J963" s="150"/>
      <c r="K963" s="128" t="s">
        <v>138</v>
      </c>
    </row>
    <row r="964" spans="1:11" ht="40.5" x14ac:dyDescent="0.15">
      <c r="A964" s="146"/>
      <c r="B964" s="147"/>
      <c r="C964" s="148"/>
      <c r="D964" s="148"/>
      <c r="E964" s="148"/>
      <c r="F964" s="148"/>
      <c r="G964" s="148"/>
      <c r="H964" s="149"/>
      <c r="I964" s="150" t="s">
        <v>1362</v>
      </c>
      <c r="J964" s="150"/>
      <c r="K964" s="128" t="s">
        <v>138</v>
      </c>
    </row>
    <row r="965" spans="1:11" ht="27" x14ac:dyDescent="0.15">
      <c r="A965" s="146"/>
      <c r="B965" s="147"/>
      <c r="C965" s="148"/>
      <c r="D965" s="148" t="s">
        <v>1363</v>
      </c>
      <c r="E965" s="148"/>
      <c r="F965" s="148"/>
      <c r="G965" s="148"/>
      <c r="H965" s="149"/>
      <c r="I965" s="150" t="s">
        <v>1364</v>
      </c>
      <c r="J965" s="150"/>
      <c r="K965" s="128" t="s">
        <v>138</v>
      </c>
    </row>
    <row r="966" spans="1:11" ht="81" x14ac:dyDescent="0.15">
      <c r="A966" s="146"/>
      <c r="B966" s="147"/>
      <c r="C966" s="148"/>
      <c r="D966" s="148" t="s">
        <v>1365</v>
      </c>
      <c r="E966" s="148"/>
      <c r="F966" s="148"/>
      <c r="G966" s="148"/>
      <c r="H966" s="149"/>
      <c r="I966" s="150" t="s">
        <v>1366</v>
      </c>
      <c r="J966" s="150"/>
      <c r="K966" s="128" t="s">
        <v>138</v>
      </c>
    </row>
    <row r="967" spans="1:11" ht="40.5" x14ac:dyDescent="0.15">
      <c r="A967" s="146"/>
      <c r="B967" s="147"/>
      <c r="C967" s="148"/>
      <c r="D967" s="148"/>
      <c r="E967" s="148"/>
      <c r="F967" s="148"/>
      <c r="G967" s="148"/>
      <c r="H967" s="149"/>
      <c r="I967" s="150" t="s">
        <v>1367</v>
      </c>
      <c r="J967" s="150"/>
      <c r="K967" s="128" t="s">
        <v>138</v>
      </c>
    </row>
    <row r="968" spans="1:11" ht="27" x14ac:dyDescent="0.15">
      <c r="A968" s="146"/>
      <c r="B968" s="147"/>
      <c r="C968" s="148"/>
      <c r="D968" s="148"/>
      <c r="E968" s="148"/>
      <c r="F968" s="148"/>
      <c r="G968" s="148"/>
      <c r="H968" s="149"/>
      <c r="I968" s="150" t="s">
        <v>1368</v>
      </c>
      <c r="J968" s="150"/>
      <c r="K968" s="128" t="s">
        <v>138</v>
      </c>
    </row>
    <row r="969" spans="1:11" ht="40.5" x14ac:dyDescent="0.15">
      <c r="A969" s="146"/>
      <c r="B969" s="147"/>
      <c r="C969" s="148" t="s">
        <v>1369</v>
      </c>
      <c r="D969" s="148"/>
      <c r="E969" s="148"/>
      <c r="F969" s="148"/>
      <c r="G969" s="148"/>
      <c r="H969" s="149"/>
      <c r="I969" s="150" t="s">
        <v>1370</v>
      </c>
      <c r="J969" s="151"/>
    </row>
    <row r="970" spans="1:11" ht="27" x14ac:dyDescent="0.15">
      <c r="A970" s="146"/>
      <c r="B970" s="147"/>
      <c r="C970" s="148"/>
      <c r="D970" s="148"/>
      <c r="E970" s="148"/>
      <c r="F970" s="148"/>
      <c r="G970" s="148"/>
      <c r="H970" s="149"/>
      <c r="I970" s="150" t="s">
        <v>1371</v>
      </c>
      <c r="J970" s="151"/>
    </row>
    <row r="971" spans="1:11" ht="54" x14ac:dyDescent="0.15">
      <c r="A971" s="146"/>
      <c r="B971" s="147"/>
      <c r="C971" s="148"/>
      <c r="D971" s="148"/>
      <c r="E971" s="148"/>
      <c r="F971" s="148"/>
      <c r="G971" s="148"/>
      <c r="H971" s="149" t="s">
        <v>1372</v>
      </c>
      <c r="I971" s="150" t="s">
        <v>1373</v>
      </c>
      <c r="J971" s="151"/>
    </row>
    <row r="972" spans="1:11" ht="27" x14ac:dyDescent="0.15">
      <c r="A972" s="146"/>
      <c r="B972" s="147"/>
      <c r="C972" s="148"/>
      <c r="D972" s="148"/>
      <c r="E972" s="148"/>
      <c r="F972" s="148"/>
      <c r="G972" s="148"/>
      <c r="H972" s="149" t="s">
        <v>1374</v>
      </c>
      <c r="I972" s="150" t="s">
        <v>1380</v>
      </c>
      <c r="J972" s="151"/>
      <c r="K972" s="128" t="s">
        <v>135</v>
      </c>
    </row>
    <row r="973" spans="1:11" ht="94.5" x14ac:dyDescent="0.15">
      <c r="A973" s="146"/>
      <c r="B973" s="147"/>
      <c r="C973" s="148"/>
      <c r="D973" s="148"/>
      <c r="E973" s="148"/>
      <c r="F973" s="148"/>
      <c r="G973" s="148"/>
      <c r="H973" s="149" t="s">
        <v>1375</v>
      </c>
      <c r="I973" s="150" t="s">
        <v>1381</v>
      </c>
      <c r="J973" s="150"/>
      <c r="K973" s="128" t="s">
        <v>138</v>
      </c>
    </row>
    <row r="974" spans="1:11" ht="67.5" x14ac:dyDescent="0.15">
      <c r="A974" s="146"/>
      <c r="B974" s="147"/>
      <c r="C974" s="148"/>
      <c r="D974" s="148"/>
      <c r="E974" s="148"/>
      <c r="F974" s="148"/>
      <c r="G974" s="148"/>
      <c r="H974" s="149" t="s">
        <v>1376</v>
      </c>
      <c r="I974" s="150" t="s">
        <v>1382</v>
      </c>
      <c r="J974" s="150"/>
      <c r="K974" s="128" t="s">
        <v>138</v>
      </c>
    </row>
    <row r="975" spans="1:11" ht="27" x14ac:dyDescent="0.15">
      <c r="A975" s="146"/>
      <c r="B975" s="147"/>
      <c r="C975" s="148"/>
      <c r="D975" s="148"/>
      <c r="E975" s="148"/>
      <c r="F975" s="148"/>
      <c r="G975" s="148"/>
      <c r="H975" s="149" t="s">
        <v>1377</v>
      </c>
      <c r="I975" s="150" t="s">
        <v>1383</v>
      </c>
      <c r="J975" s="150"/>
      <c r="K975" s="128" t="s">
        <v>138</v>
      </c>
    </row>
    <row r="976" spans="1:11" x14ac:dyDescent="0.15">
      <c r="A976" s="146"/>
      <c r="B976" s="147"/>
      <c r="C976" s="148"/>
      <c r="D976" s="148"/>
      <c r="E976" s="148"/>
      <c r="F976" s="148"/>
      <c r="G976" s="148"/>
      <c r="H976" s="149" t="s">
        <v>1378</v>
      </c>
      <c r="I976" s="150" t="s">
        <v>1384</v>
      </c>
      <c r="J976" s="150"/>
      <c r="K976" s="128" t="s">
        <v>138</v>
      </c>
    </row>
    <row r="977" spans="1:12" x14ac:dyDescent="0.15">
      <c r="A977" s="146"/>
      <c r="B977" s="147"/>
      <c r="C977" s="148"/>
      <c r="D977" s="148"/>
      <c r="E977" s="148"/>
      <c r="F977" s="148"/>
      <c r="G977" s="148"/>
      <c r="H977" s="149" t="s">
        <v>1379</v>
      </c>
      <c r="I977" s="150" t="s">
        <v>1385</v>
      </c>
      <c r="J977" s="150"/>
      <c r="K977" s="128" t="s">
        <v>138</v>
      </c>
    </row>
    <row r="978" spans="1:12" ht="27" x14ac:dyDescent="0.15">
      <c r="A978" s="146"/>
      <c r="B978" s="147"/>
      <c r="C978" s="148"/>
      <c r="D978" s="148"/>
      <c r="E978" s="148"/>
      <c r="F978" s="148"/>
      <c r="G978" s="148"/>
      <c r="H978" s="149" t="s">
        <v>1386</v>
      </c>
      <c r="I978" s="150" t="s">
        <v>1391</v>
      </c>
      <c r="J978" s="150"/>
      <c r="K978" s="128" t="s">
        <v>138</v>
      </c>
    </row>
    <row r="979" spans="1:12" ht="27" x14ac:dyDescent="0.15">
      <c r="A979" s="146"/>
      <c r="B979" s="147"/>
      <c r="C979" s="148"/>
      <c r="D979" s="148"/>
      <c r="E979" s="148"/>
      <c r="F979" s="148"/>
      <c r="G979" s="148"/>
      <c r="H979" s="149" t="s">
        <v>1387</v>
      </c>
      <c r="I979" s="150" t="s">
        <v>1392</v>
      </c>
      <c r="J979" s="150"/>
      <c r="K979" s="128" t="s">
        <v>138</v>
      </c>
    </row>
    <row r="980" spans="1:12" ht="40.5" x14ac:dyDescent="0.15">
      <c r="A980" s="146"/>
      <c r="B980" s="147"/>
      <c r="C980" s="148"/>
      <c r="D980" s="148"/>
      <c r="E980" s="148"/>
      <c r="F980" s="148"/>
      <c r="G980" s="148"/>
      <c r="H980" s="149" t="s">
        <v>1388</v>
      </c>
      <c r="I980" s="150" t="s">
        <v>1393</v>
      </c>
      <c r="J980" s="150"/>
      <c r="K980" s="128" t="s">
        <v>138</v>
      </c>
    </row>
    <row r="981" spans="1:12" ht="40.5" x14ac:dyDescent="0.15">
      <c r="A981" s="146"/>
      <c r="B981" s="147"/>
      <c r="C981" s="148"/>
      <c r="D981" s="148"/>
      <c r="E981" s="148"/>
      <c r="F981" s="148"/>
      <c r="G981" s="148"/>
      <c r="H981" s="149" t="s">
        <v>1389</v>
      </c>
      <c r="I981" s="150" t="s">
        <v>1394</v>
      </c>
      <c r="J981" s="150"/>
      <c r="K981" s="128" t="s">
        <v>138</v>
      </c>
    </row>
    <row r="982" spans="1:12" ht="40.5" x14ac:dyDescent="0.15">
      <c r="A982" s="146"/>
      <c r="B982" s="147"/>
      <c r="C982" s="148"/>
      <c r="D982" s="148"/>
      <c r="E982" s="148"/>
      <c r="F982" s="148"/>
      <c r="G982" s="148"/>
      <c r="H982" s="149" t="s">
        <v>1390</v>
      </c>
      <c r="I982" s="150" t="s">
        <v>1393</v>
      </c>
      <c r="J982" s="150"/>
      <c r="K982" s="128" t="s">
        <v>138</v>
      </c>
    </row>
    <row r="983" spans="1:12" ht="27" x14ac:dyDescent="0.15">
      <c r="A983" s="146"/>
      <c r="B983" s="147"/>
      <c r="C983" s="148"/>
      <c r="D983" s="148"/>
      <c r="E983" s="148"/>
      <c r="F983" s="148"/>
      <c r="G983" s="148"/>
      <c r="H983" s="149"/>
      <c r="I983" s="150" t="s">
        <v>1395</v>
      </c>
      <c r="J983" s="150"/>
      <c r="K983" s="128" t="s">
        <v>132</v>
      </c>
      <c r="L983" s="128" t="s">
        <v>224</v>
      </c>
    </row>
    <row r="984" spans="1:12" ht="40.5" x14ac:dyDescent="0.15">
      <c r="A984" s="146"/>
      <c r="B984" s="147"/>
      <c r="C984" s="148" t="s">
        <v>1396</v>
      </c>
      <c r="D984" s="148"/>
      <c r="E984" s="148"/>
      <c r="F984" s="148"/>
      <c r="G984" s="148"/>
      <c r="H984" s="149"/>
      <c r="I984" s="150" t="s">
        <v>1397</v>
      </c>
      <c r="J984" s="150"/>
      <c r="K984" s="128" t="s">
        <v>132</v>
      </c>
      <c r="L984" s="128" t="s">
        <v>224</v>
      </c>
    </row>
    <row r="985" spans="1:12" ht="54" x14ac:dyDescent="0.15">
      <c r="A985" s="146"/>
      <c r="B985" s="147"/>
      <c r="C985" s="148"/>
      <c r="D985" s="148"/>
      <c r="E985" s="148"/>
      <c r="F985" s="148"/>
      <c r="G985" s="148"/>
      <c r="H985" s="149"/>
      <c r="I985" s="150" t="s">
        <v>1398</v>
      </c>
      <c r="J985" s="150"/>
      <c r="K985" s="128" t="s">
        <v>132</v>
      </c>
      <c r="L985" s="128" t="s">
        <v>224</v>
      </c>
    </row>
    <row r="986" spans="1:12" x14ac:dyDescent="0.15">
      <c r="A986" s="146"/>
      <c r="B986" s="147"/>
      <c r="C986" s="148"/>
      <c r="D986" s="148"/>
      <c r="E986" s="148"/>
      <c r="F986" s="148"/>
      <c r="G986" s="148"/>
      <c r="H986" s="149"/>
      <c r="I986" s="150" t="s">
        <v>1399</v>
      </c>
      <c r="J986" s="150"/>
      <c r="K986" s="128" t="s">
        <v>132</v>
      </c>
      <c r="L986" s="128" t="s">
        <v>224</v>
      </c>
    </row>
    <row r="987" spans="1:12" x14ac:dyDescent="0.15">
      <c r="A987" s="146"/>
      <c r="B987" s="147"/>
      <c r="C987" s="148"/>
      <c r="D987" s="148"/>
      <c r="E987" s="148"/>
      <c r="F987" s="148"/>
      <c r="G987" s="148"/>
      <c r="H987" s="149"/>
      <c r="I987" s="150" t="s">
        <v>1400</v>
      </c>
      <c r="J987" s="150"/>
      <c r="K987" s="128" t="s">
        <v>132</v>
      </c>
      <c r="L987" s="128" t="s">
        <v>224</v>
      </c>
    </row>
    <row r="988" spans="1:12" ht="27" x14ac:dyDescent="0.15">
      <c r="A988" s="146"/>
      <c r="B988" s="147"/>
      <c r="C988" s="148"/>
      <c r="D988" s="148"/>
      <c r="E988" s="148"/>
      <c r="F988" s="148"/>
      <c r="G988" s="148"/>
      <c r="H988" s="149"/>
      <c r="I988" s="150" t="s">
        <v>1401</v>
      </c>
      <c r="J988" s="150"/>
      <c r="K988" s="128" t="s">
        <v>132</v>
      </c>
      <c r="L988" s="128" t="s">
        <v>224</v>
      </c>
    </row>
    <row r="989" spans="1:12" ht="40.5" x14ac:dyDescent="0.15">
      <c r="A989" s="146"/>
      <c r="B989" s="147"/>
      <c r="C989" s="148"/>
      <c r="D989" s="148"/>
      <c r="E989" s="148"/>
      <c r="F989" s="148"/>
      <c r="G989" s="148"/>
      <c r="H989" s="149"/>
      <c r="I989" s="150" t="s">
        <v>1402</v>
      </c>
      <c r="J989" s="150"/>
      <c r="K989" s="128" t="s">
        <v>138</v>
      </c>
    </row>
    <row r="990" spans="1:12" x14ac:dyDescent="0.15">
      <c r="A990" s="146"/>
      <c r="B990" s="147"/>
      <c r="C990" s="148" t="s">
        <v>1403</v>
      </c>
      <c r="D990" s="148"/>
      <c r="E990" s="148"/>
      <c r="F990" s="148"/>
      <c r="G990" s="148"/>
      <c r="H990" s="149"/>
      <c r="I990" s="150"/>
      <c r="J990" s="150"/>
      <c r="K990" s="128" t="s">
        <v>132</v>
      </c>
      <c r="L990" s="128" t="s">
        <v>224</v>
      </c>
    </row>
    <row r="991" spans="1:12" ht="40.5" x14ac:dyDescent="0.15">
      <c r="A991" s="146"/>
      <c r="B991" s="147"/>
      <c r="C991" s="148"/>
      <c r="D991" s="148" t="s">
        <v>1408</v>
      </c>
      <c r="E991" s="148"/>
      <c r="F991" s="148"/>
      <c r="G991" s="148"/>
      <c r="H991" s="149"/>
      <c r="I991" s="150" t="s">
        <v>1404</v>
      </c>
      <c r="J991" s="150"/>
      <c r="K991" s="128" t="s">
        <v>138</v>
      </c>
    </row>
    <row r="992" spans="1:12" ht="27" x14ac:dyDescent="0.15">
      <c r="A992" s="146"/>
      <c r="B992" s="147"/>
      <c r="C992" s="148"/>
      <c r="D992" s="148"/>
      <c r="E992" s="148"/>
      <c r="F992" s="148"/>
      <c r="G992" s="148"/>
      <c r="H992" s="149"/>
      <c r="I992" s="150" t="s">
        <v>1405</v>
      </c>
      <c r="J992" s="150"/>
      <c r="K992" s="128" t="s">
        <v>138</v>
      </c>
    </row>
    <row r="993" spans="1:12" ht="27" x14ac:dyDescent="0.15">
      <c r="A993" s="146"/>
      <c r="B993" s="147"/>
      <c r="C993" s="148"/>
      <c r="D993" s="148"/>
      <c r="E993" s="148"/>
      <c r="F993" s="148"/>
      <c r="G993" s="148"/>
      <c r="H993" s="149"/>
      <c r="I993" s="150" t="s">
        <v>1406</v>
      </c>
      <c r="J993" s="150"/>
      <c r="K993" s="128" t="s">
        <v>138</v>
      </c>
    </row>
    <row r="994" spans="1:12" ht="27" x14ac:dyDescent="0.15">
      <c r="A994" s="146"/>
      <c r="B994" s="147"/>
      <c r="C994" s="148"/>
      <c r="D994" s="148"/>
      <c r="E994" s="148"/>
      <c r="F994" s="148"/>
      <c r="G994" s="148"/>
      <c r="H994" s="149"/>
      <c r="I994" s="150" t="s">
        <v>1407</v>
      </c>
      <c r="J994" s="150"/>
      <c r="K994" s="128" t="s">
        <v>138</v>
      </c>
    </row>
    <row r="995" spans="1:12" x14ac:dyDescent="0.15">
      <c r="A995" s="146"/>
      <c r="B995" s="147"/>
      <c r="C995" s="148"/>
      <c r="D995" s="163" t="s">
        <v>1409</v>
      </c>
      <c r="E995" s="148"/>
      <c r="F995" s="148"/>
      <c r="G995" s="148"/>
      <c r="H995" s="149"/>
      <c r="I995" s="150" t="s">
        <v>1410</v>
      </c>
      <c r="J995" s="150"/>
      <c r="K995" s="128" t="s">
        <v>138</v>
      </c>
    </row>
    <row r="996" spans="1:12" x14ac:dyDescent="0.15">
      <c r="A996" s="146"/>
      <c r="B996" s="147"/>
      <c r="C996" s="148"/>
      <c r="D996" s="148" t="s">
        <v>1411</v>
      </c>
      <c r="E996" s="148"/>
      <c r="F996" s="148"/>
      <c r="G996" s="148"/>
      <c r="H996" s="149"/>
      <c r="I996" s="150" t="s">
        <v>1412</v>
      </c>
      <c r="J996" s="151"/>
    </row>
    <row r="997" spans="1:12" ht="27" x14ac:dyDescent="0.15">
      <c r="A997" s="146"/>
      <c r="B997" s="147"/>
      <c r="C997" s="148"/>
      <c r="D997" s="148"/>
      <c r="E997" s="148"/>
      <c r="F997" s="148"/>
      <c r="G997" s="148"/>
      <c r="H997" s="149"/>
      <c r="I997" s="150" t="s">
        <v>1413</v>
      </c>
      <c r="J997" s="151"/>
    </row>
    <row r="998" spans="1:12" ht="27" x14ac:dyDescent="0.15">
      <c r="A998" s="146"/>
      <c r="B998" s="147"/>
      <c r="C998" s="148"/>
      <c r="D998" s="148"/>
      <c r="E998" s="148"/>
      <c r="F998" s="148"/>
      <c r="G998" s="148"/>
      <c r="H998" s="149" t="s">
        <v>1414</v>
      </c>
      <c r="I998" s="150" t="s">
        <v>1419</v>
      </c>
      <c r="J998" s="151"/>
    </row>
    <row r="999" spans="1:12" ht="27" x14ac:dyDescent="0.15">
      <c r="A999" s="146"/>
      <c r="B999" s="147"/>
      <c r="C999" s="148"/>
      <c r="D999" s="148"/>
      <c r="E999" s="148"/>
      <c r="F999" s="148"/>
      <c r="G999" s="148"/>
      <c r="H999" s="164" t="s">
        <v>1415</v>
      </c>
      <c r="I999" s="150" t="s">
        <v>1420</v>
      </c>
      <c r="J999" s="151"/>
    </row>
    <row r="1000" spans="1:12" ht="27" x14ac:dyDescent="0.15">
      <c r="A1000" s="146"/>
      <c r="B1000" s="147"/>
      <c r="C1000" s="148"/>
      <c r="D1000" s="148"/>
      <c r="E1000" s="148"/>
      <c r="F1000" s="148"/>
      <c r="G1000" s="148"/>
      <c r="H1000" s="149" t="s">
        <v>1416</v>
      </c>
      <c r="I1000" s="150" t="s">
        <v>1421</v>
      </c>
      <c r="J1000" s="151"/>
    </row>
    <row r="1001" spans="1:12" x14ac:dyDescent="0.15">
      <c r="A1001" s="146"/>
      <c r="B1001" s="147"/>
      <c r="C1001" s="148"/>
      <c r="D1001" s="148"/>
      <c r="E1001" s="148"/>
      <c r="F1001" s="148"/>
      <c r="G1001" s="148"/>
      <c r="H1001" s="149" t="s">
        <v>1417</v>
      </c>
      <c r="I1001" s="150" t="s">
        <v>1422</v>
      </c>
      <c r="J1001" s="151"/>
    </row>
    <row r="1002" spans="1:12" x14ac:dyDescent="0.15">
      <c r="A1002" s="146"/>
      <c r="B1002" s="147"/>
      <c r="C1002" s="148"/>
      <c r="D1002" s="148"/>
      <c r="E1002" s="148"/>
      <c r="F1002" s="148"/>
      <c r="G1002" s="148"/>
      <c r="H1002" s="149" t="s">
        <v>1418</v>
      </c>
      <c r="I1002" s="150" t="s">
        <v>1423</v>
      </c>
      <c r="J1002" s="151"/>
    </row>
    <row r="1003" spans="1:12" ht="27" x14ac:dyDescent="0.15">
      <c r="A1003" s="146"/>
      <c r="B1003" s="147"/>
      <c r="C1003" s="148"/>
      <c r="D1003" s="148" t="s">
        <v>1424</v>
      </c>
      <c r="E1003" s="148"/>
      <c r="F1003" s="148"/>
      <c r="G1003" s="148"/>
      <c r="H1003" s="149"/>
      <c r="I1003" s="150" t="s">
        <v>1425</v>
      </c>
      <c r="J1003" s="151"/>
    </row>
    <row r="1004" spans="1:12" ht="27" x14ac:dyDescent="0.15">
      <c r="A1004" s="146"/>
      <c r="B1004" s="147"/>
      <c r="C1004" s="148" t="s">
        <v>1426</v>
      </c>
      <c r="D1004" s="148"/>
      <c r="E1004" s="148"/>
      <c r="F1004" s="148"/>
      <c r="G1004" s="148"/>
      <c r="H1004" s="149"/>
      <c r="I1004" s="150" t="s">
        <v>1427</v>
      </c>
      <c r="J1004" s="151"/>
    </row>
    <row r="1005" spans="1:12" ht="27" x14ac:dyDescent="0.15">
      <c r="A1005" s="146"/>
      <c r="B1005" s="147"/>
      <c r="C1005" s="148"/>
      <c r="D1005" s="148"/>
      <c r="E1005" s="148"/>
      <c r="F1005" s="148"/>
      <c r="G1005" s="148"/>
      <c r="H1005" s="149"/>
      <c r="I1005" s="150" t="s">
        <v>1428</v>
      </c>
      <c r="J1005" s="150"/>
      <c r="K1005" s="128" t="s">
        <v>138</v>
      </c>
    </row>
    <row r="1006" spans="1:12" ht="40.5" x14ac:dyDescent="0.15">
      <c r="A1006" s="146"/>
      <c r="B1006" s="147"/>
      <c r="C1006" s="148"/>
      <c r="D1006" s="148"/>
      <c r="E1006" s="148"/>
      <c r="F1006" s="148"/>
      <c r="G1006" s="148"/>
      <c r="H1006" s="149"/>
      <c r="I1006" s="150" t="s">
        <v>1429</v>
      </c>
      <c r="J1006" s="150"/>
      <c r="K1006" s="128" t="s">
        <v>138</v>
      </c>
    </row>
    <row r="1007" spans="1:12" ht="27" x14ac:dyDescent="0.15">
      <c r="A1007" s="146"/>
      <c r="B1007" s="147"/>
      <c r="C1007" s="148"/>
      <c r="D1007" s="148"/>
      <c r="E1007" s="148"/>
      <c r="F1007" s="148"/>
      <c r="G1007" s="148"/>
      <c r="H1007" s="149"/>
      <c r="I1007" s="150" t="s">
        <v>1430</v>
      </c>
      <c r="J1007" s="150"/>
      <c r="K1007" s="128" t="s">
        <v>132</v>
      </c>
      <c r="L1007" s="128" t="s">
        <v>141</v>
      </c>
    </row>
    <row r="1008" spans="1:12" ht="40.5" x14ac:dyDescent="0.15">
      <c r="A1008" s="146"/>
      <c r="B1008" s="147"/>
      <c r="C1008" s="148"/>
      <c r="D1008" s="148"/>
      <c r="E1008" s="148"/>
      <c r="F1008" s="148"/>
      <c r="G1008" s="148"/>
      <c r="H1008" s="149"/>
      <c r="I1008" s="150" t="s">
        <v>1431</v>
      </c>
      <c r="J1008" s="150"/>
      <c r="K1008" s="128" t="s">
        <v>132</v>
      </c>
      <c r="L1008" s="128" t="s">
        <v>141</v>
      </c>
    </row>
    <row r="1009" spans="1:12" x14ac:dyDescent="0.15">
      <c r="A1009" s="146"/>
      <c r="B1009" s="147"/>
      <c r="C1009" s="148"/>
      <c r="D1009" s="148"/>
      <c r="E1009" s="148"/>
      <c r="F1009" s="148"/>
      <c r="G1009" s="148"/>
      <c r="H1009" s="149"/>
      <c r="I1009" s="150" t="s">
        <v>1432</v>
      </c>
      <c r="J1009" s="150"/>
      <c r="K1009" s="128" t="s">
        <v>138</v>
      </c>
    </row>
    <row r="1010" spans="1:12" x14ac:dyDescent="0.15">
      <c r="A1010" s="146"/>
      <c r="B1010" s="147"/>
      <c r="C1010" s="148"/>
      <c r="D1010" s="148"/>
      <c r="E1010" s="148"/>
      <c r="F1010" s="148"/>
      <c r="G1010" s="148"/>
      <c r="H1010" s="149"/>
      <c r="I1010" s="150" t="s">
        <v>1433</v>
      </c>
      <c r="J1010" s="150"/>
      <c r="K1010" s="128" t="s">
        <v>138</v>
      </c>
    </row>
    <row r="1011" spans="1:12" x14ac:dyDescent="0.15">
      <c r="A1011" s="146"/>
      <c r="B1011" s="147"/>
      <c r="C1011" s="148"/>
      <c r="D1011" s="148"/>
      <c r="E1011" s="148"/>
      <c r="F1011" s="148"/>
      <c r="G1011" s="148"/>
      <c r="H1011" s="149"/>
      <c r="I1011" s="150" t="s">
        <v>1434</v>
      </c>
      <c r="J1011" s="150"/>
      <c r="K1011" s="128" t="s">
        <v>138</v>
      </c>
    </row>
    <row r="1012" spans="1:12" x14ac:dyDescent="0.15">
      <c r="A1012" s="146"/>
      <c r="B1012" s="147"/>
      <c r="C1012" s="148"/>
      <c r="D1012" s="148"/>
      <c r="E1012" s="148"/>
      <c r="F1012" s="148"/>
      <c r="G1012" s="148"/>
      <c r="H1012" s="149"/>
      <c r="I1012" s="150" t="s">
        <v>1435</v>
      </c>
      <c r="J1012" s="150"/>
      <c r="K1012" s="128" t="s">
        <v>138</v>
      </c>
    </row>
    <row r="1013" spans="1:12" ht="40.5" x14ac:dyDescent="0.15">
      <c r="A1013" s="146"/>
      <c r="B1013" s="147"/>
      <c r="C1013" s="148"/>
      <c r="D1013" s="148"/>
      <c r="E1013" s="148"/>
      <c r="F1013" s="148"/>
      <c r="G1013" s="148"/>
      <c r="H1013" s="149"/>
      <c r="I1013" s="150" t="s">
        <v>1436</v>
      </c>
      <c r="J1013" s="151"/>
      <c r="K1013" s="128" t="s">
        <v>135</v>
      </c>
    </row>
    <row r="1014" spans="1:12" ht="27" x14ac:dyDescent="0.15">
      <c r="A1014" s="146"/>
      <c r="B1014" s="147"/>
      <c r="C1014" s="148" t="s">
        <v>1437</v>
      </c>
      <c r="D1014" s="148"/>
      <c r="E1014" s="148"/>
      <c r="F1014" s="148"/>
      <c r="G1014" s="148"/>
      <c r="H1014" s="149"/>
      <c r="I1014" s="150" t="s">
        <v>1438</v>
      </c>
      <c r="J1014" s="150"/>
      <c r="K1014" s="128" t="s">
        <v>138</v>
      </c>
    </row>
    <row r="1015" spans="1:12" ht="40.5" x14ac:dyDescent="0.15">
      <c r="A1015" s="146"/>
      <c r="B1015" s="147"/>
      <c r="C1015" s="148"/>
      <c r="D1015" s="148"/>
      <c r="E1015" s="148"/>
      <c r="F1015" s="148"/>
      <c r="G1015" s="148"/>
      <c r="H1015" s="149"/>
      <c r="I1015" s="150" t="s">
        <v>1439</v>
      </c>
      <c r="J1015" s="150"/>
      <c r="K1015" s="128" t="s">
        <v>138</v>
      </c>
    </row>
    <row r="1016" spans="1:12" ht="27" x14ac:dyDescent="0.15">
      <c r="A1016" s="146"/>
      <c r="B1016" s="147"/>
      <c r="C1016" s="148"/>
      <c r="D1016" s="148"/>
      <c r="E1016" s="148"/>
      <c r="F1016" s="148"/>
      <c r="G1016" s="148"/>
      <c r="H1016" s="149"/>
      <c r="I1016" s="150" t="s">
        <v>1440</v>
      </c>
      <c r="J1016" s="150"/>
      <c r="K1016" s="128" t="s">
        <v>138</v>
      </c>
    </row>
    <row r="1017" spans="1:12" ht="27" x14ac:dyDescent="0.15">
      <c r="A1017" s="146"/>
      <c r="B1017" s="147"/>
      <c r="C1017" s="148"/>
      <c r="D1017" s="148"/>
      <c r="E1017" s="148"/>
      <c r="F1017" s="148"/>
      <c r="G1017" s="148"/>
      <c r="H1017" s="149"/>
      <c r="I1017" s="150" t="s">
        <v>1441</v>
      </c>
      <c r="J1017" s="150"/>
      <c r="K1017" s="128" t="s">
        <v>138</v>
      </c>
    </row>
    <row r="1018" spans="1:12" x14ac:dyDescent="0.15">
      <c r="A1018" s="146"/>
      <c r="B1018" s="147"/>
      <c r="C1018" s="148"/>
      <c r="D1018" s="148"/>
      <c r="E1018" s="148"/>
      <c r="F1018" s="148"/>
      <c r="G1018" s="148"/>
      <c r="H1018" s="149"/>
      <c r="I1018" s="150" t="s">
        <v>1442</v>
      </c>
      <c r="J1018" s="151"/>
    </row>
    <row r="1019" spans="1:12" ht="27" x14ac:dyDescent="0.15">
      <c r="A1019" s="146"/>
      <c r="B1019" s="147"/>
      <c r="C1019" s="148"/>
      <c r="D1019" s="148"/>
      <c r="E1019" s="148"/>
      <c r="F1019" s="148"/>
      <c r="G1019" s="148"/>
      <c r="H1019" s="149"/>
      <c r="I1019" s="150" t="s">
        <v>1443</v>
      </c>
      <c r="J1019" s="150"/>
      <c r="K1019" s="128" t="s">
        <v>138</v>
      </c>
    </row>
    <row r="1020" spans="1:12" ht="27" x14ac:dyDescent="0.15">
      <c r="A1020" s="146"/>
      <c r="B1020" s="147"/>
      <c r="C1020" s="148"/>
      <c r="D1020" s="148"/>
      <c r="E1020" s="148"/>
      <c r="F1020" s="148"/>
      <c r="G1020" s="148"/>
      <c r="H1020" s="149"/>
      <c r="I1020" s="150" t="s">
        <v>1444</v>
      </c>
      <c r="J1020" s="150"/>
      <c r="K1020" s="128" t="s">
        <v>138</v>
      </c>
    </row>
    <row r="1021" spans="1:12" ht="27" x14ac:dyDescent="0.15">
      <c r="A1021" s="146"/>
      <c r="B1021" s="147"/>
      <c r="C1021" s="148"/>
      <c r="D1021" s="148"/>
      <c r="E1021" s="148"/>
      <c r="F1021" s="148"/>
      <c r="G1021" s="148"/>
      <c r="H1021" s="149"/>
      <c r="I1021" s="150" t="s">
        <v>1445</v>
      </c>
      <c r="J1021" s="150"/>
      <c r="K1021" s="128" t="s">
        <v>132</v>
      </c>
      <c r="L1021" s="128" t="s">
        <v>226</v>
      </c>
    </row>
    <row r="1022" spans="1:12" ht="40.5" x14ac:dyDescent="0.15">
      <c r="A1022" s="146"/>
      <c r="B1022" s="147"/>
      <c r="C1022" s="148"/>
      <c r="D1022" s="148"/>
      <c r="E1022" s="148"/>
      <c r="F1022" s="148"/>
      <c r="G1022" s="148"/>
      <c r="H1022" s="149"/>
      <c r="I1022" s="150" t="s">
        <v>1446</v>
      </c>
      <c r="J1022" s="151"/>
      <c r="K1022" s="128" t="s">
        <v>135</v>
      </c>
    </row>
    <row r="1023" spans="1:12" ht="40.5" x14ac:dyDescent="0.15">
      <c r="A1023" s="146"/>
      <c r="B1023" s="147"/>
      <c r="C1023" s="148" t="s">
        <v>1447</v>
      </c>
      <c r="D1023" s="148"/>
      <c r="E1023" s="148"/>
      <c r="F1023" s="148"/>
      <c r="G1023" s="148"/>
      <c r="H1023" s="149"/>
      <c r="I1023" s="150" t="s">
        <v>1448</v>
      </c>
      <c r="J1023" s="150"/>
      <c r="K1023" s="128" t="s">
        <v>132</v>
      </c>
      <c r="L1023" s="128" t="s">
        <v>226</v>
      </c>
    </row>
    <row r="1024" spans="1:12" ht="27" x14ac:dyDescent="0.15">
      <c r="A1024" s="146"/>
      <c r="B1024" s="147"/>
      <c r="C1024" s="148"/>
      <c r="D1024" s="148"/>
      <c r="E1024" s="148"/>
      <c r="F1024" s="148"/>
      <c r="G1024" s="148"/>
      <c r="H1024" s="149"/>
      <c r="I1024" s="150" t="s">
        <v>1449</v>
      </c>
      <c r="J1024" s="150"/>
      <c r="K1024" s="128" t="s">
        <v>132</v>
      </c>
      <c r="L1024" s="128" t="s">
        <v>226</v>
      </c>
    </row>
    <row r="1025" spans="1:12" ht="27" x14ac:dyDescent="0.15">
      <c r="A1025" s="146"/>
      <c r="B1025" s="147"/>
      <c r="C1025" s="148"/>
      <c r="D1025" s="148"/>
      <c r="E1025" s="148"/>
      <c r="F1025" s="148"/>
      <c r="G1025" s="148"/>
      <c r="H1025" s="149"/>
      <c r="I1025" s="150" t="s">
        <v>1450</v>
      </c>
      <c r="J1025" s="150"/>
      <c r="K1025" s="128" t="s">
        <v>132</v>
      </c>
      <c r="L1025" s="128" t="s">
        <v>226</v>
      </c>
    </row>
    <row r="1026" spans="1:12" ht="40.5" x14ac:dyDescent="0.15">
      <c r="A1026" s="146"/>
      <c r="B1026" s="147"/>
      <c r="C1026" s="148"/>
      <c r="D1026" s="148"/>
      <c r="E1026" s="148"/>
      <c r="F1026" s="148"/>
      <c r="G1026" s="148"/>
      <c r="H1026" s="149"/>
      <c r="I1026" s="150" t="s">
        <v>1451</v>
      </c>
      <c r="J1026" s="150"/>
      <c r="K1026" s="128" t="s">
        <v>132</v>
      </c>
      <c r="L1026" s="128" t="s">
        <v>226</v>
      </c>
    </row>
    <row r="1027" spans="1:12" ht="40.5" x14ac:dyDescent="0.15">
      <c r="A1027" s="146"/>
      <c r="B1027" s="147"/>
      <c r="C1027" s="148"/>
      <c r="D1027" s="148"/>
      <c r="E1027" s="148"/>
      <c r="F1027" s="148"/>
      <c r="G1027" s="148"/>
      <c r="H1027" s="149"/>
      <c r="I1027" s="150" t="s">
        <v>1452</v>
      </c>
      <c r="J1027" s="150"/>
      <c r="K1027" s="128" t="s">
        <v>132</v>
      </c>
      <c r="L1027" s="128" t="s">
        <v>226</v>
      </c>
    </row>
    <row r="1028" spans="1:12" ht="40.5" x14ac:dyDescent="0.15">
      <c r="A1028" s="146"/>
      <c r="B1028" s="147"/>
      <c r="C1028" s="148" t="s">
        <v>1453</v>
      </c>
      <c r="D1028" s="148"/>
      <c r="E1028" s="148"/>
      <c r="F1028" s="148"/>
      <c r="G1028" s="148"/>
      <c r="H1028" s="149"/>
      <c r="I1028" s="150" t="s">
        <v>1454</v>
      </c>
      <c r="J1028" s="150"/>
      <c r="K1028" s="128" t="s">
        <v>138</v>
      </c>
    </row>
    <row r="1029" spans="1:12" ht="27" x14ac:dyDescent="0.15">
      <c r="A1029" s="146"/>
      <c r="B1029" s="147"/>
      <c r="C1029" s="148"/>
      <c r="D1029" s="148"/>
      <c r="E1029" s="148"/>
      <c r="F1029" s="148"/>
      <c r="G1029" s="148"/>
      <c r="H1029" s="149"/>
      <c r="I1029" s="150" t="s">
        <v>1455</v>
      </c>
      <c r="J1029" s="150"/>
      <c r="K1029" s="128" t="s">
        <v>132</v>
      </c>
      <c r="L1029" s="128" t="s">
        <v>226</v>
      </c>
    </row>
    <row r="1030" spans="1:12" x14ac:dyDescent="0.15">
      <c r="A1030" s="146"/>
      <c r="B1030" s="147"/>
      <c r="C1030" s="148"/>
      <c r="D1030" s="148"/>
      <c r="E1030" s="148"/>
      <c r="F1030" s="148"/>
      <c r="G1030" s="148"/>
      <c r="H1030" s="149"/>
      <c r="I1030" s="150" t="s">
        <v>1456</v>
      </c>
      <c r="J1030" s="150"/>
      <c r="K1030" s="128" t="s">
        <v>138</v>
      </c>
    </row>
    <row r="1031" spans="1:12" x14ac:dyDescent="0.15">
      <c r="A1031" s="146"/>
      <c r="B1031" s="147"/>
      <c r="C1031" s="148"/>
      <c r="D1031" s="148"/>
      <c r="E1031" s="148"/>
      <c r="F1031" s="148"/>
      <c r="G1031" s="148"/>
      <c r="H1031" s="149"/>
      <c r="I1031" s="150" t="s">
        <v>1457</v>
      </c>
      <c r="J1031" s="150"/>
      <c r="K1031" s="128" t="s">
        <v>138</v>
      </c>
    </row>
    <row r="1032" spans="1:12" x14ac:dyDescent="0.15">
      <c r="A1032" s="146"/>
      <c r="B1032" s="147"/>
      <c r="C1032" s="148"/>
      <c r="D1032" s="148"/>
      <c r="E1032" s="148"/>
      <c r="F1032" s="148"/>
      <c r="G1032" s="148"/>
      <c r="H1032" s="149"/>
      <c r="I1032" s="150" t="s">
        <v>1458</v>
      </c>
      <c r="J1032" s="150"/>
      <c r="K1032" s="128" t="s">
        <v>138</v>
      </c>
    </row>
    <row r="1033" spans="1:12" ht="27" x14ac:dyDescent="0.15">
      <c r="A1033" s="146"/>
      <c r="B1033" s="147"/>
      <c r="C1033" s="148"/>
      <c r="D1033" s="148"/>
      <c r="E1033" s="148"/>
      <c r="F1033" s="148"/>
      <c r="G1033" s="148"/>
      <c r="H1033" s="149"/>
      <c r="I1033" s="150" t="s">
        <v>1459</v>
      </c>
      <c r="J1033" s="151"/>
      <c r="K1033" s="128" t="s">
        <v>135</v>
      </c>
    </row>
    <row r="1034" spans="1:12" ht="40.5" x14ac:dyDescent="0.15">
      <c r="A1034" s="146"/>
      <c r="B1034" s="147"/>
      <c r="C1034" s="148"/>
      <c r="D1034" s="148"/>
      <c r="E1034" s="148"/>
      <c r="F1034" s="148"/>
      <c r="G1034" s="148"/>
      <c r="H1034" s="149"/>
      <c r="I1034" s="150" t="s">
        <v>1460</v>
      </c>
      <c r="J1034" s="150"/>
      <c r="K1034" s="128" t="s">
        <v>138</v>
      </c>
    </row>
    <row r="1035" spans="1:12" ht="40.5" x14ac:dyDescent="0.15">
      <c r="A1035" s="146"/>
      <c r="B1035" s="147"/>
      <c r="C1035" s="148" t="s">
        <v>1461</v>
      </c>
      <c r="D1035" s="148"/>
      <c r="E1035" s="148"/>
      <c r="F1035" s="148"/>
      <c r="G1035" s="148"/>
      <c r="H1035" s="149"/>
      <c r="I1035" s="150" t="s">
        <v>1462</v>
      </c>
      <c r="J1035" s="150"/>
      <c r="K1035" s="128" t="s">
        <v>138</v>
      </c>
    </row>
    <row r="1036" spans="1:12" x14ac:dyDescent="0.15">
      <c r="A1036" s="146"/>
      <c r="B1036" s="147"/>
      <c r="C1036" s="148"/>
      <c r="D1036" s="148"/>
      <c r="E1036" s="148"/>
      <c r="F1036" s="148"/>
      <c r="G1036" s="148"/>
      <c r="H1036" s="149"/>
      <c r="I1036" s="150" t="s">
        <v>1463</v>
      </c>
      <c r="J1036" s="150"/>
      <c r="K1036" s="128" t="s">
        <v>138</v>
      </c>
    </row>
    <row r="1037" spans="1:12" ht="27" x14ac:dyDescent="0.15">
      <c r="A1037" s="146"/>
      <c r="B1037" s="147"/>
      <c r="C1037" s="148"/>
      <c r="D1037" s="148"/>
      <c r="E1037" s="148"/>
      <c r="F1037" s="148"/>
      <c r="G1037" s="148"/>
      <c r="H1037" s="149"/>
      <c r="I1037" s="150" t="s">
        <v>1464</v>
      </c>
      <c r="J1037" s="150"/>
      <c r="K1037" s="128" t="s">
        <v>138</v>
      </c>
    </row>
    <row r="1038" spans="1:12" ht="27" x14ac:dyDescent="0.15">
      <c r="A1038" s="146"/>
      <c r="B1038" s="147"/>
      <c r="C1038" s="148"/>
      <c r="D1038" s="148"/>
      <c r="E1038" s="148"/>
      <c r="F1038" s="148"/>
      <c r="G1038" s="148"/>
      <c r="H1038" s="149"/>
      <c r="I1038" s="150" t="s">
        <v>1465</v>
      </c>
      <c r="J1038" s="150"/>
      <c r="K1038" s="128" t="s">
        <v>138</v>
      </c>
    </row>
    <row r="1039" spans="1:12" ht="40.5" x14ac:dyDescent="0.15">
      <c r="A1039" s="146"/>
      <c r="B1039" s="147"/>
      <c r="C1039" s="148"/>
      <c r="D1039" s="148"/>
      <c r="E1039" s="148"/>
      <c r="F1039" s="148"/>
      <c r="G1039" s="148"/>
      <c r="H1039" s="149"/>
      <c r="I1039" s="150" t="s">
        <v>1466</v>
      </c>
      <c r="J1039" s="150"/>
      <c r="K1039" s="128" t="s">
        <v>138</v>
      </c>
    </row>
    <row r="1040" spans="1:12" x14ac:dyDescent="0.15">
      <c r="A1040" s="146"/>
      <c r="B1040" s="147"/>
      <c r="C1040" s="148"/>
      <c r="D1040" s="148"/>
      <c r="E1040" s="148"/>
      <c r="F1040" s="148"/>
      <c r="G1040" s="148"/>
      <c r="H1040" s="149"/>
      <c r="I1040" s="150" t="s">
        <v>1467</v>
      </c>
      <c r="J1040" s="150"/>
      <c r="K1040" s="128" t="s">
        <v>132</v>
      </c>
      <c r="L1040" s="128" t="s">
        <v>141</v>
      </c>
    </row>
    <row r="1041" spans="1:11" ht="40.5" x14ac:dyDescent="0.15">
      <c r="A1041" s="146"/>
      <c r="B1041" s="147"/>
      <c r="C1041" s="148"/>
      <c r="D1041" s="148"/>
      <c r="E1041" s="148"/>
      <c r="F1041" s="148"/>
      <c r="G1041" s="148"/>
      <c r="H1041" s="149"/>
      <c r="I1041" s="150" t="s">
        <v>1468</v>
      </c>
      <c r="J1041" s="150"/>
      <c r="K1041" s="128" t="s">
        <v>138</v>
      </c>
    </row>
    <row r="1042" spans="1:11" ht="40.5" x14ac:dyDescent="0.15">
      <c r="A1042" s="146"/>
      <c r="B1042" s="147"/>
      <c r="C1042" s="148"/>
      <c r="D1042" s="148"/>
      <c r="E1042" s="148"/>
      <c r="F1042" s="148"/>
      <c r="G1042" s="148"/>
      <c r="H1042" s="149"/>
      <c r="I1042" s="150" t="s">
        <v>1469</v>
      </c>
      <c r="J1042" s="150"/>
      <c r="K1042" s="128" t="s">
        <v>138</v>
      </c>
    </row>
    <row r="1043" spans="1:11" ht="27" x14ac:dyDescent="0.15">
      <c r="A1043" s="146"/>
      <c r="B1043" s="147"/>
      <c r="C1043" s="148" t="s">
        <v>1470</v>
      </c>
      <c r="D1043" s="148"/>
      <c r="E1043" s="148"/>
      <c r="F1043" s="148"/>
      <c r="G1043" s="148"/>
      <c r="H1043" s="149"/>
      <c r="I1043" s="150" t="s">
        <v>1471</v>
      </c>
      <c r="J1043" s="150"/>
      <c r="K1043" s="128" t="s">
        <v>138</v>
      </c>
    </row>
    <row r="1044" spans="1:11" x14ac:dyDescent="0.15">
      <c r="A1044" s="146"/>
      <c r="B1044" s="147"/>
      <c r="C1044" s="148"/>
      <c r="D1044" s="148"/>
      <c r="E1044" s="148"/>
      <c r="F1044" s="148"/>
      <c r="G1044" s="148"/>
      <c r="H1044" s="149"/>
      <c r="I1044" s="150" t="s">
        <v>1472</v>
      </c>
      <c r="J1044" s="150"/>
      <c r="K1044" s="128" t="s">
        <v>138</v>
      </c>
    </row>
    <row r="1045" spans="1:11" x14ac:dyDescent="0.15">
      <c r="A1045" s="146"/>
      <c r="B1045" s="147"/>
      <c r="C1045" s="148"/>
      <c r="D1045" s="148"/>
      <c r="E1045" s="148"/>
      <c r="F1045" s="148"/>
      <c r="G1045" s="148"/>
      <c r="H1045" s="149"/>
      <c r="I1045" s="150" t="s">
        <v>1473</v>
      </c>
      <c r="J1045" s="150"/>
      <c r="K1045" s="128" t="s">
        <v>138</v>
      </c>
    </row>
    <row r="1046" spans="1:11" ht="27" x14ac:dyDescent="0.15">
      <c r="A1046" s="146"/>
      <c r="B1046" s="147"/>
      <c r="C1046" s="148"/>
      <c r="D1046" s="148"/>
      <c r="E1046" s="148"/>
      <c r="F1046" s="148"/>
      <c r="G1046" s="148"/>
      <c r="H1046" s="149"/>
      <c r="I1046" s="150" t="s">
        <v>1474</v>
      </c>
      <c r="J1046" s="150"/>
      <c r="K1046" s="128" t="s">
        <v>138</v>
      </c>
    </row>
    <row r="1047" spans="1:11" ht="27" x14ac:dyDescent="0.15">
      <c r="A1047" s="146"/>
      <c r="B1047" s="147"/>
      <c r="C1047" s="148"/>
      <c r="D1047" s="148"/>
      <c r="E1047" s="148"/>
      <c r="F1047" s="148"/>
      <c r="G1047" s="148"/>
      <c r="H1047" s="149"/>
      <c r="I1047" s="150" t="s">
        <v>1475</v>
      </c>
      <c r="J1047" s="150"/>
      <c r="K1047" s="128" t="s">
        <v>138</v>
      </c>
    </row>
    <row r="1048" spans="1:11" ht="40.5" x14ac:dyDescent="0.15">
      <c r="A1048" s="146"/>
      <c r="B1048" s="147"/>
      <c r="C1048" s="148" t="s">
        <v>1476</v>
      </c>
      <c r="D1048" s="148"/>
      <c r="E1048" s="148"/>
      <c r="F1048" s="148"/>
      <c r="G1048" s="148"/>
      <c r="H1048" s="149"/>
      <c r="I1048" s="150" t="s">
        <v>1477</v>
      </c>
      <c r="J1048" s="150"/>
      <c r="K1048" s="128" t="s">
        <v>138</v>
      </c>
    </row>
    <row r="1049" spans="1:11" ht="27" x14ac:dyDescent="0.15">
      <c r="A1049" s="146"/>
      <c r="B1049" s="147"/>
      <c r="C1049" s="148"/>
      <c r="D1049" s="148"/>
      <c r="E1049" s="148"/>
      <c r="F1049" s="148"/>
      <c r="G1049" s="148"/>
      <c r="H1049" s="149"/>
      <c r="I1049" s="150" t="s">
        <v>1478</v>
      </c>
      <c r="J1049" s="150"/>
      <c r="K1049" s="128" t="s">
        <v>138</v>
      </c>
    </row>
    <row r="1050" spans="1:11" x14ac:dyDescent="0.15">
      <c r="A1050" s="146"/>
      <c r="B1050" s="147"/>
      <c r="C1050" s="148"/>
      <c r="D1050" s="148"/>
      <c r="E1050" s="148"/>
      <c r="F1050" s="148"/>
      <c r="G1050" s="148"/>
      <c r="H1050" s="149"/>
      <c r="I1050" s="150" t="s">
        <v>1479</v>
      </c>
      <c r="J1050" s="150"/>
      <c r="K1050" s="128" t="s">
        <v>138</v>
      </c>
    </row>
    <row r="1051" spans="1:11" ht="81" x14ac:dyDescent="0.15">
      <c r="A1051" s="146"/>
      <c r="B1051" s="147"/>
      <c r="C1051" s="148" t="s">
        <v>1480</v>
      </c>
      <c r="D1051" s="148"/>
      <c r="E1051" s="148"/>
      <c r="F1051" s="148"/>
      <c r="G1051" s="148"/>
      <c r="H1051" s="149"/>
      <c r="I1051" s="150" t="s">
        <v>1481</v>
      </c>
      <c r="J1051" s="150"/>
      <c r="K1051" s="128" t="s">
        <v>138</v>
      </c>
    </row>
    <row r="1052" spans="1:11" ht="54" x14ac:dyDescent="0.15">
      <c r="A1052" s="146"/>
      <c r="B1052" s="147"/>
      <c r="C1052" s="148"/>
      <c r="D1052" s="148" t="s">
        <v>1482</v>
      </c>
      <c r="E1052" s="148"/>
      <c r="F1052" s="148"/>
      <c r="G1052" s="148"/>
      <c r="H1052" s="149"/>
      <c r="I1052" s="150" t="s">
        <v>1483</v>
      </c>
      <c r="J1052" s="150"/>
      <c r="K1052" s="128" t="s">
        <v>138</v>
      </c>
    </row>
    <row r="1053" spans="1:11" ht="54" x14ac:dyDescent="0.15">
      <c r="A1053" s="146"/>
      <c r="B1053" s="147"/>
      <c r="C1053" s="148"/>
      <c r="D1053" s="148"/>
      <c r="E1053" s="148"/>
      <c r="F1053" s="148"/>
      <c r="G1053" s="148"/>
      <c r="H1053" s="149" t="s">
        <v>1484</v>
      </c>
      <c r="I1053" s="150" t="s">
        <v>1485</v>
      </c>
      <c r="J1053" s="150"/>
      <c r="K1053" s="128" t="s">
        <v>138</v>
      </c>
    </row>
    <row r="1054" spans="1:11" ht="40.5" x14ac:dyDescent="0.15">
      <c r="A1054" s="146"/>
      <c r="B1054" s="147"/>
      <c r="C1054" s="148"/>
      <c r="D1054" s="148"/>
      <c r="E1054" s="148"/>
      <c r="F1054" s="148"/>
      <c r="G1054" s="148"/>
      <c r="H1054" s="149" t="s">
        <v>1258</v>
      </c>
      <c r="I1054" s="150" t="s">
        <v>1486</v>
      </c>
      <c r="J1054" s="150"/>
      <c r="K1054" s="128" t="s">
        <v>138</v>
      </c>
    </row>
    <row r="1055" spans="1:11" ht="40.5" x14ac:dyDescent="0.15">
      <c r="A1055" s="146"/>
      <c r="B1055" s="147"/>
      <c r="C1055" s="148"/>
      <c r="D1055" s="148" t="s">
        <v>1487</v>
      </c>
      <c r="E1055" s="148"/>
      <c r="F1055" s="148"/>
      <c r="G1055" s="148"/>
      <c r="H1055" s="149"/>
      <c r="I1055" s="150" t="s">
        <v>1488</v>
      </c>
      <c r="J1055" s="150"/>
      <c r="K1055" s="128" t="s">
        <v>138</v>
      </c>
    </row>
    <row r="1056" spans="1:11" x14ac:dyDescent="0.15">
      <c r="A1056" s="146"/>
      <c r="B1056" s="147"/>
      <c r="C1056" s="148"/>
      <c r="D1056" s="148"/>
      <c r="E1056" s="148"/>
      <c r="F1056" s="148"/>
      <c r="G1056" s="148"/>
      <c r="H1056" s="149" t="s">
        <v>1489</v>
      </c>
      <c r="I1056" s="150"/>
      <c r="J1056" s="150"/>
      <c r="K1056" s="128" t="s">
        <v>138</v>
      </c>
    </row>
    <row r="1057" spans="1:12" ht="27" x14ac:dyDescent="0.15">
      <c r="A1057" s="146"/>
      <c r="B1057" s="147"/>
      <c r="C1057" s="148"/>
      <c r="D1057" s="148"/>
      <c r="E1057" s="148"/>
      <c r="F1057" s="148"/>
      <c r="G1057" s="148"/>
      <c r="H1057" s="149" t="s">
        <v>1490</v>
      </c>
      <c r="I1057" s="150" t="s">
        <v>1495</v>
      </c>
      <c r="J1057" s="150"/>
      <c r="K1057" s="128" t="s">
        <v>138</v>
      </c>
    </row>
    <row r="1058" spans="1:12" x14ac:dyDescent="0.15">
      <c r="A1058" s="146"/>
      <c r="B1058" s="147"/>
      <c r="C1058" s="148"/>
      <c r="D1058" s="148"/>
      <c r="E1058" s="148"/>
      <c r="F1058" s="148"/>
      <c r="G1058" s="148"/>
      <c r="H1058" s="149" t="s">
        <v>1491</v>
      </c>
      <c r="I1058" s="150" t="s">
        <v>1496</v>
      </c>
      <c r="J1058" s="150"/>
      <c r="K1058" s="128" t="s">
        <v>138</v>
      </c>
    </row>
    <row r="1059" spans="1:12" x14ac:dyDescent="0.15">
      <c r="A1059" s="146"/>
      <c r="B1059" s="147"/>
      <c r="C1059" s="148"/>
      <c r="D1059" s="148"/>
      <c r="E1059" s="148"/>
      <c r="F1059" s="148"/>
      <c r="G1059" s="148"/>
      <c r="H1059" s="149" t="s">
        <v>1492</v>
      </c>
      <c r="I1059" s="150" t="s">
        <v>1497</v>
      </c>
      <c r="J1059" s="150"/>
      <c r="K1059" s="128" t="s">
        <v>138</v>
      </c>
    </row>
    <row r="1060" spans="1:12" ht="27" x14ac:dyDescent="0.15">
      <c r="A1060" s="146"/>
      <c r="B1060" s="147"/>
      <c r="C1060" s="148"/>
      <c r="D1060" s="148"/>
      <c r="E1060" s="148"/>
      <c r="F1060" s="148"/>
      <c r="G1060" s="148"/>
      <c r="H1060" s="149" t="s">
        <v>1493</v>
      </c>
      <c r="I1060" s="150" t="s">
        <v>1498</v>
      </c>
      <c r="J1060" s="150"/>
    </row>
    <row r="1061" spans="1:12" ht="27" x14ac:dyDescent="0.15">
      <c r="A1061" s="146"/>
      <c r="B1061" s="147"/>
      <c r="C1061" s="148"/>
      <c r="D1061" s="148"/>
      <c r="E1061" s="148"/>
      <c r="F1061" s="148"/>
      <c r="G1061" s="148"/>
      <c r="H1061" s="149" t="s">
        <v>1494</v>
      </c>
      <c r="I1061" s="150" t="s">
        <v>1499</v>
      </c>
      <c r="J1061" s="150"/>
      <c r="K1061" s="128" t="s">
        <v>138</v>
      </c>
    </row>
    <row r="1062" spans="1:12" ht="121.5" x14ac:dyDescent="0.15">
      <c r="A1062" s="146"/>
      <c r="B1062" s="147"/>
      <c r="C1062" s="148"/>
      <c r="D1062" s="148"/>
      <c r="E1062" s="148"/>
      <c r="F1062" s="148"/>
      <c r="G1062" s="148"/>
      <c r="H1062" s="149"/>
      <c r="I1062" s="150" t="s">
        <v>1500</v>
      </c>
      <c r="J1062" s="150"/>
      <c r="K1062" s="128" t="s">
        <v>138</v>
      </c>
    </row>
    <row r="1063" spans="1:12" ht="27" x14ac:dyDescent="0.15">
      <c r="A1063" s="146"/>
      <c r="B1063" s="147"/>
      <c r="C1063" s="148"/>
      <c r="D1063" s="148"/>
      <c r="E1063" s="148"/>
      <c r="F1063" s="148"/>
      <c r="G1063" s="148"/>
      <c r="H1063" s="149"/>
      <c r="I1063" s="150" t="s">
        <v>1501</v>
      </c>
      <c r="J1063" s="150"/>
      <c r="K1063" s="128" t="s">
        <v>138</v>
      </c>
    </row>
    <row r="1064" spans="1:12" ht="54" x14ac:dyDescent="0.15">
      <c r="A1064" s="146"/>
      <c r="B1064" s="147"/>
      <c r="C1064" s="148"/>
      <c r="D1064" s="148"/>
      <c r="E1064" s="148"/>
      <c r="F1064" s="148"/>
      <c r="G1064" s="148"/>
      <c r="H1064" s="149"/>
      <c r="I1064" s="150" t="s">
        <v>1502</v>
      </c>
      <c r="J1064" s="150"/>
      <c r="K1064" s="128" t="s">
        <v>138</v>
      </c>
    </row>
    <row r="1065" spans="1:12" ht="27" x14ac:dyDescent="0.15">
      <c r="A1065" s="146"/>
      <c r="B1065" s="147"/>
      <c r="C1065" s="148"/>
      <c r="D1065" s="148"/>
      <c r="E1065" s="148"/>
      <c r="F1065" s="148"/>
      <c r="G1065" s="148"/>
      <c r="H1065" s="149"/>
      <c r="I1065" s="150" t="s">
        <v>1503</v>
      </c>
      <c r="J1065" s="150"/>
      <c r="K1065" s="128" t="s">
        <v>132</v>
      </c>
      <c r="L1065" s="128" t="s">
        <v>141</v>
      </c>
    </row>
    <row r="1066" spans="1:12" x14ac:dyDescent="0.15">
      <c r="A1066" s="146"/>
      <c r="B1066" s="147" t="s">
        <v>1504</v>
      </c>
      <c r="C1066" s="148"/>
      <c r="D1066" s="148"/>
      <c r="E1066" s="148"/>
      <c r="F1066" s="148"/>
      <c r="G1066" s="148"/>
      <c r="H1066" s="149"/>
      <c r="I1066" s="150"/>
      <c r="J1066" s="150"/>
      <c r="K1066" s="128" t="s">
        <v>138</v>
      </c>
    </row>
    <row r="1067" spans="1:12" x14ac:dyDescent="0.15">
      <c r="A1067" s="146"/>
      <c r="B1067" s="147"/>
      <c r="C1067" s="148" t="s">
        <v>1221</v>
      </c>
      <c r="D1067" s="148"/>
      <c r="E1067" s="148"/>
      <c r="F1067" s="148"/>
      <c r="G1067" s="148"/>
      <c r="H1067" s="149"/>
      <c r="I1067" s="150"/>
      <c r="J1067" s="150"/>
      <c r="K1067" s="128" t="s">
        <v>138</v>
      </c>
    </row>
    <row r="1068" spans="1:12" ht="135" x14ac:dyDescent="0.15">
      <c r="A1068" s="146"/>
      <c r="B1068" s="147"/>
      <c r="C1068" s="148"/>
      <c r="D1068" s="148" t="s">
        <v>1299</v>
      </c>
      <c r="E1068" s="148"/>
      <c r="F1068" s="148"/>
      <c r="G1068" s="148"/>
      <c r="H1068" s="149"/>
      <c r="I1068" s="150" t="s">
        <v>1505</v>
      </c>
      <c r="J1068" s="150"/>
      <c r="K1068" s="128" t="s">
        <v>132</v>
      </c>
      <c r="L1068" s="128" t="s">
        <v>227</v>
      </c>
    </row>
    <row r="1069" spans="1:12" x14ac:dyDescent="0.15">
      <c r="A1069" s="146"/>
      <c r="B1069" s="147"/>
      <c r="C1069" s="148"/>
      <c r="D1069" s="148" t="s">
        <v>1301</v>
      </c>
      <c r="E1069" s="148"/>
      <c r="F1069" s="148"/>
      <c r="G1069" s="148"/>
      <c r="H1069" s="149"/>
      <c r="I1069" s="150" t="s">
        <v>1506</v>
      </c>
      <c r="J1069" s="150"/>
    </row>
    <row r="1070" spans="1:12" ht="27" x14ac:dyDescent="0.15">
      <c r="A1070" s="146"/>
      <c r="B1070" s="147"/>
      <c r="C1070" s="148"/>
      <c r="D1070" s="148" t="s">
        <v>1302</v>
      </c>
      <c r="E1070" s="148"/>
      <c r="F1070" s="148"/>
      <c r="G1070" s="148"/>
      <c r="H1070" s="149"/>
      <c r="I1070" s="150" t="s">
        <v>1507</v>
      </c>
      <c r="J1070" s="150"/>
    </row>
    <row r="1071" spans="1:12" ht="27" x14ac:dyDescent="0.15">
      <c r="A1071" s="146"/>
      <c r="B1071" s="147"/>
      <c r="C1071" s="148"/>
      <c r="D1071" s="148"/>
      <c r="E1071" s="148"/>
      <c r="F1071" s="148"/>
      <c r="G1071" s="148"/>
      <c r="H1071" s="149"/>
      <c r="I1071" s="150" t="s">
        <v>1508</v>
      </c>
      <c r="J1071" s="150"/>
    </row>
    <row r="1072" spans="1:12" x14ac:dyDescent="0.15">
      <c r="A1072" s="146"/>
      <c r="B1072" s="147"/>
      <c r="C1072" s="148"/>
      <c r="D1072" s="148"/>
      <c r="E1072" s="148"/>
      <c r="F1072" s="148"/>
      <c r="G1072" s="148"/>
      <c r="H1072" s="149"/>
      <c r="I1072" s="150" t="s">
        <v>1509</v>
      </c>
      <c r="J1072" s="150"/>
    </row>
    <row r="1073" spans="1:11" ht="27" x14ac:dyDescent="0.15">
      <c r="A1073" s="146"/>
      <c r="B1073" s="147"/>
      <c r="C1073" s="148"/>
      <c r="D1073" s="148"/>
      <c r="E1073" s="148"/>
      <c r="F1073" s="148"/>
      <c r="G1073" s="148"/>
      <c r="H1073" s="149"/>
      <c r="I1073" s="150" t="s">
        <v>1510</v>
      </c>
      <c r="J1073" s="150"/>
    </row>
    <row r="1074" spans="1:11" x14ac:dyDescent="0.15">
      <c r="A1074" s="146"/>
      <c r="B1074" s="147"/>
      <c r="C1074" s="148"/>
      <c r="D1074" s="148"/>
      <c r="E1074" s="148"/>
      <c r="F1074" s="148"/>
      <c r="G1074" s="148"/>
      <c r="H1074" s="149"/>
      <c r="I1074" s="150" t="s">
        <v>1511</v>
      </c>
      <c r="J1074" s="150"/>
    </row>
    <row r="1075" spans="1:11" ht="27" x14ac:dyDescent="0.15">
      <c r="A1075" s="146"/>
      <c r="B1075" s="147"/>
      <c r="C1075" s="148"/>
      <c r="D1075" s="148"/>
      <c r="E1075" s="148"/>
      <c r="F1075" s="148"/>
      <c r="G1075" s="148"/>
      <c r="H1075" s="149"/>
      <c r="I1075" s="150" t="s">
        <v>1512</v>
      </c>
      <c r="J1075" s="150"/>
      <c r="K1075" s="128" t="s">
        <v>138</v>
      </c>
    </row>
    <row r="1076" spans="1:11" x14ac:dyDescent="0.15">
      <c r="A1076" s="165"/>
      <c r="B1076" s="166"/>
      <c r="C1076" s="167"/>
      <c r="D1076" s="167"/>
      <c r="E1076" s="167"/>
      <c r="F1076" s="167"/>
      <c r="G1076" s="167"/>
      <c r="H1076" s="168"/>
      <c r="I1076" s="169" t="s">
        <v>1513</v>
      </c>
      <c r="J1076" s="169"/>
    </row>
    <row r="1077" spans="1:11" ht="40.5" x14ac:dyDescent="0.15">
      <c r="A1077" s="165"/>
      <c r="B1077" s="166"/>
      <c r="C1077" s="167"/>
      <c r="D1077" s="167"/>
      <c r="E1077" s="167"/>
      <c r="F1077" s="167"/>
      <c r="G1077" s="167"/>
      <c r="H1077" s="168"/>
      <c r="I1077" s="169" t="s">
        <v>1514</v>
      </c>
      <c r="J1077" s="169"/>
    </row>
    <row r="1078" spans="1:11" ht="27" x14ac:dyDescent="0.15">
      <c r="A1078" s="165"/>
      <c r="B1078" s="166"/>
      <c r="C1078" s="167"/>
      <c r="D1078" s="167"/>
      <c r="E1078" s="167"/>
      <c r="F1078" s="167"/>
      <c r="G1078" s="167"/>
      <c r="H1078" s="168"/>
      <c r="I1078" s="169" t="s">
        <v>1515</v>
      </c>
      <c r="J1078" s="169"/>
    </row>
    <row r="1079" spans="1:11" ht="27" x14ac:dyDescent="0.15">
      <c r="A1079" s="165"/>
      <c r="B1079" s="166"/>
      <c r="C1079" s="167"/>
      <c r="D1079" s="167" t="s">
        <v>1516</v>
      </c>
      <c r="E1079" s="167"/>
      <c r="F1079" s="167"/>
      <c r="G1079" s="167"/>
      <c r="H1079" s="168"/>
      <c r="I1079" s="169" t="s">
        <v>1332</v>
      </c>
      <c r="J1079" s="169"/>
    </row>
    <row r="1080" spans="1:11" ht="54" x14ac:dyDescent="0.15">
      <c r="A1080" s="165"/>
      <c r="B1080" s="166"/>
      <c r="C1080" s="167"/>
      <c r="D1080" s="167"/>
      <c r="E1080" s="167" t="s">
        <v>1517</v>
      </c>
      <c r="F1080" s="167"/>
      <c r="G1080" s="167"/>
      <c r="H1080" s="168"/>
      <c r="I1080" s="169" t="s">
        <v>1518</v>
      </c>
      <c r="J1080" s="169"/>
    </row>
    <row r="1081" spans="1:11" x14ac:dyDescent="0.15">
      <c r="A1081" s="165"/>
      <c r="B1081" s="166"/>
      <c r="C1081" s="167"/>
      <c r="D1081" s="167"/>
      <c r="E1081" s="167"/>
      <c r="F1081" s="167"/>
      <c r="G1081" s="167"/>
      <c r="H1081" s="168"/>
      <c r="I1081" s="169" t="s">
        <v>1335</v>
      </c>
      <c r="J1081" s="169"/>
    </row>
    <row r="1082" spans="1:11" x14ac:dyDescent="0.15">
      <c r="A1082" s="165"/>
      <c r="B1082" s="166"/>
      <c r="C1082" s="167"/>
      <c r="D1082" s="167"/>
      <c r="E1082" s="167"/>
      <c r="F1082" s="167"/>
      <c r="G1082" s="167"/>
      <c r="H1082" s="168"/>
      <c r="I1082" s="169" t="s">
        <v>1519</v>
      </c>
      <c r="J1082" s="169"/>
    </row>
    <row r="1083" spans="1:11" ht="27" x14ac:dyDescent="0.15">
      <c r="A1083" s="165"/>
      <c r="B1083" s="166"/>
      <c r="C1083" s="167"/>
      <c r="D1083" s="167"/>
      <c r="E1083" s="167"/>
      <c r="F1083" s="167"/>
      <c r="G1083" s="167"/>
      <c r="H1083" s="168"/>
      <c r="I1083" s="169" t="s">
        <v>1337</v>
      </c>
      <c r="J1083" s="169"/>
    </row>
    <row r="1084" spans="1:11" ht="27" x14ac:dyDescent="0.15">
      <c r="A1084" s="165"/>
      <c r="B1084" s="166"/>
      <c r="C1084" s="167"/>
      <c r="D1084" s="167"/>
      <c r="E1084" s="167" t="s">
        <v>1520</v>
      </c>
      <c r="F1084" s="167"/>
      <c r="G1084" s="167"/>
      <c r="H1084" s="168"/>
      <c r="I1084" s="169" t="s">
        <v>1521</v>
      </c>
      <c r="J1084" s="169"/>
    </row>
    <row r="1085" spans="1:11" ht="40.5" x14ac:dyDescent="0.15">
      <c r="A1085" s="165"/>
      <c r="B1085" s="166"/>
      <c r="C1085" s="167"/>
      <c r="D1085" s="167"/>
      <c r="E1085" s="167"/>
      <c r="F1085" s="167"/>
      <c r="G1085" s="167"/>
      <c r="H1085" s="168"/>
      <c r="I1085" s="169" t="s">
        <v>1522</v>
      </c>
      <c r="J1085" s="169"/>
    </row>
    <row r="1086" spans="1:11" ht="27" x14ac:dyDescent="0.15">
      <c r="A1086" s="165"/>
      <c r="B1086" s="166"/>
      <c r="C1086" s="167"/>
      <c r="D1086" s="167"/>
      <c r="E1086" s="167"/>
      <c r="F1086" s="167"/>
      <c r="G1086" s="167"/>
      <c r="H1086" s="168"/>
      <c r="I1086" s="169" t="s">
        <v>1523</v>
      </c>
      <c r="J1086" s="169"/>
    </row>
    <row r="1087" spans="1:11" ht="27" x14ac:dyDescent="0.15">
      <c r="A1087" s="165"/>
      <c r="B1087" s="166"/>
      <c r="C1087" s="167"/>
      <c r="D1087" s="167"/>
      <c r="E1087" s="167"/>
      <c r="F1087" s="167"/>
      <c r="G1087" s="167"/>
      <c r="H1087" s="168"/>
      <c r="I1087" s="169" t="s">
        <v>1524</v>
      </c>
      <c r="J1087" s="169"/>
    </row>
    <row r="1088" spans="1:11" ht="40.5" x14ac:dyDescent="0.15">
      <c r="A1088" s="165"/>
      <c r="B1088" s="166"/>
      <c r="C1088" s="167"/>
      <c r="D1088" s="167"/>
      <c r="E1088" s="167"/>
      <c r="F1088" s="167"/>
      <c r="G1088" s="167"/>
      <c r="H1088" s="168"/>
      <c r="I1088" s="169" t="s">
        <v>1525</v>
      </c>
      <c r="J1088" s="169"/>
    </row>
    <row r="1089" spans="1:10" x14ac:dyDescent="0.15">
      <c r="A1089" s="165"/>
      <c r="B1089" s="166"/>
      <c r="C1089" s="167"/>
      <c r="D1089" s="167"/>
      <c r="E1089" s="167"/>
      <c r="F1089" s="167"/>
      <c r="G1089" s="167"/>
      <c r="H1089" s="168"/>
      <c r="I1089" s="169" t="s">
        <v>1342</v>
      </c>
      <c r="J1089" s="169"/>
    </row>
    <row r="1090" spans="1:10" x14ac:dyDescent="0.15">
      <c r="A1090" s="165"/>
      <c r="B1090" s="166"/>
      <c r="C1090" s="167"/>
      <c r="D1090" s="167"/>
      <c r="E1090" s="167"/>
      <c r="F1090" s="167"/>
      <c r="G1090" s="167"/>
      <c r="H1090" s="168"/>
      <c r="I1090" s="169" t="s">
        <v>1526</v>
      </c>
      <c r="J1090" s="169"/>
    </row>
    <row r="1091" spans="1:10" x14ac:dyDescent="0.15">
      <c r="A1091" s="165"/>
      <c r="B1091" s="166"/>
      <c r="C1091" s="167"/>
      <c r="D1091" s="167" t="s">
        <v>1527</v>
      </c>
      <c r="E1091" s="167"/>
      <c r="F1091" s="167"/>
      <c r="G1091" s="167"/>
      <c r="H1091" s="168"/>
      <c r="I1091" s="169" t="s">
        <v>1528</v>
      </c>
      <c r="J1091" s="169"/>
    </row>
    <row r="1092" spans="1:10" ht="27" x14ac:dyDescent="0.15">
      <c r="A1092" s="165"/>
      <c r="B1092" s="166"/>
      <c r="C1092" s="167"/>
      <c r="D1092" s="167"/>
      <c r="E1092" s="167"/>
      <c r="F1092" s="167"/>
      <c r="G1092" s="167"/>
      <c r="H1092" s="168"/>
      <c r="I1092" s="169" t="s">
        <v>1529</v>
      </c>
      <c r="J1092" s="169"/>
    </row>
    <row r="1093" spans="1:10" ht="27" x14ac:dyDescent="0.15">
      <c r="A1093" s="165"/>
      <c r="B1093" s="166"/>
      <c r="C1093" s="167"/>
      <c r="D1093" s="167"/>
      <c r="E1093" s="167"/>
      <c r="F1093" s="167"/>
      <c r="G1093" s="167"/>
      <c r="H1093" s="168"/>
      <c r="I1093" s="169" t="s">
        <v>1530</v>
      </c>
      <c r="J1093" s="169"/>
    </row>
    <row r="1094" spans="1:10" x14ac:dyDescent="0.15">
      <c r="A1094" s="165"/>
      <c r="B1094" s="166"/>
      <c r="C1094" s="167"/>
      <c r="D1094" s="167"/>
      <c r="E1094" s="167"/>
      <c r="F1094" s="167"/>
      <c r="G1094" s="167"/>
      <c r="H1094" s="168"/>
      <c r="I1094" s="169" t="s">
        <v>1531</v>
      </c>
      <c r="J1094" s="169"/>
    </row>
    <row r="1095" spans="1:10" x14ac:dyDescent="0.15">
      <c r="A1095" s="165"/>
      <c r="B1095" s="166"/>
      <c r="C1095" s="167"/>
      <c r="D1095" s="167"/>
      <c r="E1095" s="167"/>
      <c r="F1095" s="167"/>
      <c r="G1095" s="167"/>
      <c r="H1095" s="168"/>
      <c r="I1095" s="169" t="s">
        <v>1532</v>
      </c>
      <c r="J1095" s="169"/>
    </row>
    <row r="1096" spans="1:10" x14ac:dyDescent="0.15">
      <c r="A1096" s="165"/>
      <c r="B1096" s="166"/>
      <c r="C1096" s="167"/>
      <c r="D1096" s="167"/>
      <c r="E1096" s="167"/>
      <c r="F1096" s="167"/>
      <c r="G1096" s="167"/>
      <c r="H1096" s="168"/>
      <c r="I1096" s="169" t="s">
        <v>1533</v>
      </c>
      <c r="J1096" s="169"/>
    </row>
    <row r="1097" spans="1:10" x14ac:dyDescent="0.15">
      <c r="A1097" s="165"/>
      <c r="B1097" s="166"/>
      <c r="C1097" s="167"/>
      <c r="D1097" s="167"/>
      <c r="E1097" s="167"/>
      <c r="F1097" s="167"/>
      <c r="G1097" s="167"/>
      <c r="H1097" s="168"/>
      <c r="I1097" s="169" t="s">
        <v>1534</v>
      </c>
      <c r="J1097" s="169"/>
    </row>
    <row r="1098" spans="1:10" x14ac:dyDescent="0.15">
      <c r="A1098" s="165"/>
      <c r="B1098" s="166"/>
      <c r="C1098" s="167"/>
      <c r="D1098" s="167"/>
      <c r="E1098" s="167"/>
      <c r="F1098" s="167"/>
      <c r="G1098" s="167"/>
      <c r="H1098" s="168"/>
      <c r="I1098" s="169" t="s">
        <v>1535</v>
      </c>
      <c r="J1098" s="169"/>
    </row>
    <row r="1099" spans="1:10" x14ac:dyDescent="0.15">
      <c r="A1099" s="165"/>
      <c r="B1099" s="166"/>
      <c r="C1099" s="167"/>
      <c r="D1099" s="167"/>
      <c r="E1099" s="167"/>
      <c r="F1099" s="167"/>
      <c r="G1099" s="167"/>
      <c r="H1099" s="168"/>
      <c r="I1099" s="169" t="s">
        <v>1536</v>
      </c>
      <c r="J1099" s="169"/>
    </row>
    <row r="1100" spans="1:10" x14ac:dyDescent="0.15">
      <c r="A1100" s="165"/>
      <c r="B1100" s="166"/>
      <c r="C1100" s="167"/>
      <c r="D1100" s="167"/>
      <c r="E1100" s="167"/>
      <c r="F1100" s="167"/>
      <c r="G1100" s="167"/>
      <c r="H1100" s="168"/>
      <c r="I1100" s="169" t="s">
        <v>1537</v>
      </c>
      <c r="J1100" s="169"/>
    </row>
    <row r="1101" spans="1:10" ht="27" x14ac:dyDescent="0.15">
      <c r="A1101" s="165"/>
      <c r="B1101" s="166"/>
      <c r="C1101" s="167"/>
      <c r="D1101" s="167" t="s">
        <v>1538</v>
      </c>
      <c r="E1101" s="167"/>
      <c r="F1101" s="167"/>
      <c r="G1101" s="167"/>
      <c r="H1101" s="168"/>
      <c r="I1101" s="169" t="s">
        <v>1539</v>
      </c>
      <c r="J1101" s="169"/>
    </row>
    <row r="1102" spans="1:10" ht="27" x14ac:dyDescent="0.15">
      <c r="A1102" s="165"/>
      <c r="B1102" s="166"/>
      <c r="C1102" s="167"/>
      <c r="D1102" s="167"/>
      <c r="E1102" s="167"/>
      <c r="F1102" s="167"/>
      <c r="G1102" s="167"/>
      <c r="H1102" s="168"/>
      <c r="I1102" s="169" t="s">
        <v>1360</v>
      </c>
      <c r="J1102" s="169"/>
    </row>
    <row r="1103" spans="1:10" ht="27" x14ac:dyDescent="0.15">
      <c r="A1103" s="165"/>
      <c r="B1103" s="166"/>
      <c r="C1103" s="167"/>
      <c r="D1103" s="167"/>
      <c r="E1103" s="167"/>
      <c r="F1103" s="167"/>
      <c r="G1103" s="167"/>
      <c r="H1103" s="168"/>
      <c r="I1103" s="169" t="s">
        <v>1540</v>
      </c>
      <c r="J1103" s="169"/>
    </row>
    <row r="1104" spans="1:10" ht="40.5" x14ac:dyDescent="0.15">
      <c r="A1104" s="165"/>
      <c r="B1104" s="166"/>
      <c r="C1104" s="167"/>
      <c r="D1104" s="167"/>
      <c r="E1104" s="167"/>
      <c r="F1104" s="167"/>
      <c r="G1104" s="167"/>
      <c r="H1104" s="168"/>
      <c r="I1104" s="169" t="s">
        <v>1362</v>
      </c>
      <c r="J1104" s="169"/>
    </row>
    <row r="1105" spans="1:10" ht="40.5" x14ac:dyDescent="0.15">
      <c r="A1105" s="165"/>
      <c r="B1105" s="166"/>
      <c r="C1105" s="167"/>
      <c r="D1105" s="167" t="s">
        <v>1541</v>
      </c>
      <c r="E1105" s="167"/>
      <c r="F1105" s="167"/>
      <c r="G1105" s="167"/>
      <c r="H1105" s="168"/>
      <c r="I1105" s="169" t="s">
        <v>1542</v>
      </c>
      <c r="J1105" s="169"/>
    </row>
    <row r="1106" spans="1:10" ht="27" x14ac:dyDescent="0.15">
      <c r="A1106" s="165"/>
      <c r="B1106" s="166"/>
      <c r="C1106" s="167"/>
      <c r="D1106" s="167" t="s">
        <v>1543</v>
      </c>
      <c r="E1106" s="167"/>
      <c r="F1106" s="167"/>
      <c r="G1106" s="167"/>
      <c r="H1106" s="168"/>
      <c r="I1106" s="169" t="s">
        <v>1545</v>
      </c>
      <c r="J1106" s="169"/>
    </row>
    <row r="1107" spans="1:10" ht="27" x14ac:dyDescent="0.15">
      <c r="A1107" s="165"/>
      <c r="B1107" s="166"/>
      <c r="C1107" s="167"/>
      <c r="D1107" s="167" t="s">
        <v>1544</v>
      </c>
      <c r="E1107" s="167"/>
      <c r="F1107" s="167"/>
      <c r="G1107" s="167"/>
      <c r="H1107" s="168"/>
      <c r="I1107" s="169" t="s">
        <v>1546</v>
      </c>
      <c r="J1107" s="169"/>
    </row>
    <row r="1108" spans="1:10" ht="27" x14ac:dyDescent="0.15">
      <c r="A1108" s="165"/>
      <c r="B1108" s="166"/>
      <c r="C1108" s="167"/>
      <c r="D1108" s="167"/>
      <c r="E1108" s="167" t="s">
        <v>1547</v>
      </c>
      <c r="F1108" s="167"/>
      <c r="G1108" s="167"/>
      <c r="H1108" s="168"/>
      <c r="I1108" s="169" t="s">
        <v>1550</v>
      </c>
      <c r="J1108" s="169"/>
    </row>
    <row r="1109" spans="1:10" ht="27" x14ac:dyDescent="0.15">
      <c r="A1109" s="165"/>
      <c r="B1109" s="166"/>
      <c r="C1109" s="167"/>
      <c r="D1109" s="167"/>
      <c r="E1109" s="167"/>
      <c r="F1109" s="167"/>
      <c r="G1109" s="167"/>
      <c r="H1109" s="168"/>
      <c r="I1109" s="169" t="s">
        <v>1551</v>
      </c>
      <c r="J1109" s="169"/>
    </row>
    <row r="1110" spans="1:10" ht="27" x14ac:dyDescent="0.15">
      <c r="A1110" s="165"/>
      <c r="B1110" s="166"/>
      <c r="C1110" s="167"/>
      <c r="D1110" s="167"/>
      <c r="E1110" s="167" t="s">
        <v>1548</v>
      </c>
      <c r="F1110" s="167"/>
      <c r="G1110" s="167"/>
      <c r="H1110" s="168"/>
      <c r="I1110" s="169" t="s">
        <v>1552</v>
      </c>
      <c r="J1110" s="169"/>
    </row>
    <row r="1111" spans="1:10" ht="40.5" x14ac:dyDescent="0.15">
      <c r="A1111" s="165"/>
      <c r="B1111" s="166"/>
      <c r="C1111" s="167"/>
      <c r="D1111" s="167"/>
      <c r="E1111" s="167" t="s">
        <v>1549</v>
      </c>
      <c r="F1111" s="167"/>
      <c r="G1111" s="167"/>
      <c r="H1111" s="168"/>
      <c r="I1111" s="169" t="s">
        <v>1553</v>
      </c>
      <c r="J1111" s="169"/>
    </row>
    <row r="1112" spans="1:10" x14ac:dyDescent="0.15">
      <c r="A1112" s="165"/>
      <c r="B1112" s="166"/>
      <c r="C1112" s="167" t="s">
        <v>1554</v>
      </c>
      <c r="D1112" s="167"/>
      <c r="E1112" s="167"/>
      <c r="F1112" s="167"/>
      <c r="G1112" s="167"/>
      <c r="H1112" s="168"/>
      <c r="I1112" s="169"/>
      <c r="J1112" s="169"/>
    </row>
    <row r="1113" spans="1:10" ht="40.5" x14ac:dyDescent="0.15">
      <c r="A1113" s="165"/>
      <c r="B1113" s="166"/>
      <c r="C1113" s="167"/>
      <c r="D1113" s="167" t="s">
        <v>1555</v>
      </c>
      <c r="E1113" s="167"/>
      <c r="F1113" s="167"/>
      <c r="G1113" s="167"/>
      <c r="H1113" s="168"/>
      <c r="I1113" s="169" t="s">
        <v>1556</v>
      </c>
      <c r="J1113" s="169"/>
    </row>
    <row r="1114" spans="1:10" ht="40.5" x14ac:dyDescent="0.15">
      <c r="A1114" s="165"/>
      <c r="B1114" s="166"/>
      <c r="C1114" s="167"/>
      <c r="D1114" s="167" t="s">
        <v>1557</v>
      </c>
      <c r="E1114" s="167"/>
      <c r="F1114" s="167"/>
      <c r="G1114" s="167"/>
      <c r="H1114" s="168"/>
      <c r="I1114" s="169" t="s">
        <v>1561</v>
      </c>
      <c r="J1114" s="169"/>
    </row>
    <row r="1115" spans="1:10" x14ac:dyDescent="0.15">
      <c r="A1115" s="165"/>
      <c r="B1115" s="166"/>
      <c r="C1115" s="167"/>
      <c r="D1115" s="167" t="s">
        <v>1558</v>
      </c>
      <c r="E1115" s="167"/>
      <c r="F1115" s="167"/>
      <c r="G1115" s="167"/>
      <c r="H1115" s="168"/>
      <c r="I1115" s="169" t="s">
        <v>1562</v>
      </c>
      <c r="J1115" s="169"/>
    </row>
    <row r="1116" spans="1:10" x14ac:dyDescent="0.15">
      <c r="A1116" s="165"/>
      <c r="B1116" s="166"/>
      <c r="C1116" s="167"/>
      <c r="D1116" s="167" t="s">
        <v>1559</v>
      </c>
      <c r="E1116" s="167"/>
      <c r="F1116" s="167"/>
      <c r="G1116" s="167"/>
      <c r="H1116" s="168"/>
      <c r="I1116" s="169" t="s">
        <v>1563</v>
      </c>
      <c r="J1116" s="169"/>
    </row>
    <row r="1117" spans="1:10" ht="27" x14ac:dyDescent="0.15">
      <c r="A1117" s="165"/>
      <c r="B1117" s="166"/>
      <c r="C1117" s="167"/>
      <c r="D1117" s="167"/>
      <c r="E1117" s="167" t="s">
        <v>1560</v>
      </c>
      <c r="F1117" s="167"/>
      <c r="G1117" s="167"/>
      <c r="H1117" s="168"/>
      <c r="I1117" s="169" t="s">
        <v>1564</v>
      </c>
      <c r="J1117" s="169"/>
    </row>
    <row r="1118" spans="1:10" ht="27" x14ac:dyDescent="0.15">
      <c r="A1118" s="165"/>
      <c r="B1118" s="166"/>
      <c r="C1118" s="167"/>
      <c r="D1118" s="167"/>
      <c r="E1118" s="167"/>
      <c r="F1118" s="167"/>
      <c r="G1118" s="167"/>
      <c r="H1118" s="168"/>
      <c r="I1118" s="169" t="s">
        <v>1565</v>
      </c>
      <c r="J1118" s="169"/>
    </row>
    <row r="1119" spans="1:10" ht="40.5" x14ac:dyDescent="0.15">
      <c r="A1119" s="165"/>
      <c r="B1119" s="166"/>
      <c r="C1119" s="167"/>
      <c r="D1119" s="167"/>
      <c r="E1119" s="167"/>
      <c r="F1119" s="167"/>
      <c r="G1119" s="167"/>
      <c r="H1119" s="168"/>
      <c r="I1119" s="169" t="s">
        <v>1566</v>
      </c>
      <c r="J1119" s="169"/>
    </row>
    <row r="1120" spans="1:10" x14ac:dyDescent="0.15">
      <c r="A1120" s="165"/>
      <c r="B1120" s="166"/>
      <c r="C1120" s="167"/>
      <c r="D1120" s="167"/>
      <c r="E1120" s="167"/>
      <c r="F1120" s="167"/>
      <c r="G1120" s="167"/>
      <c r="H1120" s="168"/>
      <c r="I1120" s="169" t="s">
        <v>1567</v>
      </c>
      <c r="J1120" s="169"/>
    </row>
    <row r="1121" spans="1:10" ht="27" x14ac:dyDescent="0.15">
      <c r="A1121" s="165"/>
      <c r="B1121" s="166"/>
      <c r="C1121" s="167"/>
      <c r="D1121" s="167"/>
      <c r="E1121" s="167"/>
      <c r="F1121" s="167"/>
      <c r="G1121" s="167"/>
      <c r="H1121" s="168"/>
      <c r="I1121" s="169" t="s">
        <v>1568</v>
      </c>
      <c r="J1121" s="169"/>
    </row>
    <row r="1122" spans="1:10" ht="27" x14ac:dyDescent="0.15">
      <c r="A1122" s="165"/>
      <c r="B1122" s="166"/>
      <c r="C1122" s="167"/>
      <c r="D1122" s="167"/>
      <c r="E1122" s="167" t="s">
        <v>1569</v>
      </c>
      <c r="F1122" s="167"/>
      <c r="G1122" s="167"/>
      <c r="H1122" s="168"/>
      <c r="I1122" s="169" t="s">
        <v>1570</v>
      </c>
      <c r="J1122" s="169"/>
    </row>
    <row r="1123" spans="1:10" ht="54" x14ac:dyDescent="0.15">
      <c r="A1123" s="165"/>
      <c r="B1123" s="166"/>
      <c r="C1123" s="167" t="s">
        <v>1571</v>
      </c>
      <c r="D1123" s="167"/>
      <c r="E1123" s="167"/>
      <c r="F1123" s="167"/>
      <c r="G1123" s="167"/>
      <c r="H1123" s="168"/>
      <c r="I1123" s="169" t="s">
        <v>1572</v>
      </c>
      <c r="J1123" s="169"/>
    </row>
    <row r="1124" spans="1:10" ht="54" x14ac:dyDescent="0.15">
      <c r="A1124" s="165"/>
      <c r="B1124" s="166"/>
      <c r="C1124" s="167"/>
      <c r="D1124" s="167"/>
      <c r="E1124" s="167"/>
      <c r="F1124" s="167"/>
      <c r="G1124" s="167"/>
      <c r="H1124" s="168"/>
      <c r="I1124" s="169" t="s">
        <v>1573</v>
      </c>
      <c r="J1124" s="169"/>
    </row>
    <row r="1125" spans="1:10" x14ac:dyDescent="0.15">
      <c r="A1125" s="165"/>
      <c r="B1125" s="166"/>
      <c r="C1125" s="167" t="s">
        <v>1574</v>
      </c>
      <c r="D1125" s="167"/>
      <c r="E1125" s="167"/>
      <c r="F1125" s="167"/>
      <c r="G1125" s="167"/>
      <c r="H1125" s="168"/>
      <c r="I1125" s="169" t="s">
        <v>1575</v>
      </c>
      <c r="J1125" s="169"/>
    </row>
    <row r="1126" spans="1:10" ht="40.5" x14ac:dyDescent="0.15">
      <c r="A1126" s="165"/>
      <c r="B1126" s="166"/>
      <c r="C1126" s="167"/>
      <c r="D1126" s="167"/>
      <c r="E1126" s="167"/>
      <c r="F1126" s="167"/>
      <c r="G1126" s="167"/>
      <c r="H1126" s="168"/>
      <c r="I1126" s="169" t="s">
        <v>1576</v>
      </c>
      <c r="J1126" s="169"/>
    </row>
    <row r="1127" spans="1:10" ht="40.5" x14ac:dyDescent="0.15">
      <c r="A1127" s="165"/>
      <c r="B1127" s="166"/>
      <c r="C1127" s="167"/>
      <c r="D1127" s="167"/>
      <c r="E1127" s="167"/>
      <c r="F1127" s="167"/>
      <c r="G1127" s="167"/>
      <c r="H1127" s="168"/>
      <c r="I1127" s="169" t="s">
        <v>1577</v>
      </c>
      <c r="J1127" s="169"/>
    </row>
    <row r="1128" spans="1:10" ht="27" x14ac:dyDescent="0.15">
      <c r="A1128" s="165"/>
      <c r="B1128" s="166"/>
      <c r="C1128" s="167"/>
      <c r="D1128" s="167"/>
      <c r="E1128" s="167"/>
      <c r="F1128" s="167"/>
      <c r="G1128" s="167"/>
      <c r="H1128" s="168"/>
      <c r="I1128" s="169" t="s">
        <v>1578</v>
      </c>
      <c r="J1128" s="169"/>
    </row>
    <row r="1129" spans="1:10" ht="27" x14ac:dyDescent="0.15">
      <c r="A1129" s="165"/>
      <c r="B1129" s="166"/>
      <c r="C1129" s="167"/>
      <c r="D1129" s="167"/>
      <c r="E1129" s="167"/>
      <c r="F1129" s="167"/>
      <c r="G1129" s="167"/>
      <c r="H1129" s="168"/>
      <c r="I1129" s="169" t="s">
        <v>1579</v>
      </c>
      <c r="J1129" s="169"/>
    </row>
    <row r="1130" spans="1:10" x14ac:dyDescent="0.15">
      <c r="A1130" s="165"/>
      <c r="B1130" s="166"/>
      <c r="C1130" s="167"/>
      <c r="D1130" s="167"/>
      <c r="E1130" s="167"/>
      <c r="F1130" s="167"/>
      <c r="G1130" s="167"/>
      <c r="H1130" s="168"/>
      <c r="I1130" s="169" t="s">
        <v>1580</v>
      </c>
      <c r="J1130" s="169"/>
    </row>
    <row r="1131" spans="1:10" ht="27" x14ac:dyDescent="0.15">
      <c r="A1131" s="165"/>
      <c r="B1131" s="166"/>
      <c r="C1131" s="167"/>
      <c r="D1131" s="167"/>
      <c r="E1131" s="167"/>
      <c r="F1131" s="167"/>
      <c r="G1131" s="167"/>
      <c r="H1131" s="168"/>
      <c r="I1131" s="169" t="s">
        <v>1581</v>
      </c>
      <c r="J1131" s="169"/>
    </row>
    <row r="1132" spans="1:10" ht="27" x14ac:dyDescent="0.15">
      <c r="A1132" s="165"/>
      <c r="B1132" s="166"/>
      <c r="C1132" s="167" t="s">
        <v>1582</v>
      </c>
      <c r="D1132" s="167"/>
      <c r="E1132" s="167"/>
      <c r="F1132" s="167"/>
      <c r="G1132" s="167"/>
      <c r="H1132" s="168"/>
      <c r="I1132" s="169" t="s">
        <v>1583</v>
      </c>
      <c r="J1132" s="169"/>
    </row>
    <row r="1133" spans="1:10" ht="27" x14ac:dyDescent="0.15">
      <c r="A1133" s="165"/>
      <c r="B1133" s="166"/>
      <c r="C1133" s="167"/>
      <c r="D1133" s="167"/>
      <c r="E1133" s="167"/>
      <c r="F1133" s="167"/>
      <c r="G1133" s="167"/>
      <c r="H1133" s="168"/>
      <c r="I1133" s="169" t="s">
        <v>1584</v>
      </c>
      <c r="J1133" s="169"/>
    </row>
    <row r="1134" spans="1:10" ht="27" x14ac:dyDescent="0.15">
      <c r="A1134" s="165"/>
      <c r="B1134" s="166"/>
      <c r="C1134" s="167"/>
      <c r="D1134" s="167"/>
      <c r="E1134" s="167"/>
      <c r="F1134" s="167"/>
      <c r="G1134" s="167"/>
      <c r="H1134" s="168"/>
      <c r="I1134" s="169" t="s">
        <v>1585</v>
      </c>
      <c r="J1134" s="169"/>
    </row>
    <row r="1135" spans="1:10" ht="27" x14ac:dyDescent="0.15">
      <c r="A1135" s="165"/>
      <c r="B1135" s="166"/>
      <c r="C1135" s="167"/>
      <c r="D1135" s="167"/>
      <c r="E1135" s="167"/>
      <c r="F1135" s="167"/>
      <c r="G1135" s="167"/>
      <c r="H1135" s="168"/>
      <c r="I1135" s="169" t="s">
        <v>1586</v>
      </c>
      <c r="J1135" s="169"/>
    </row>
    <row r="1136" spans="1:10" ht="27" x14ac:dyDescent="0.15">
      <c r="A1136" s="165"/>
      <c r="B1136" s="166"/>
      <c r="C1136" s="167"/>
      <c r="D1136" s="167"/>
      <c r="E1136" s="167"/>
      <c r="F1136" s="167"/>
      <c r="G1136" s="167"/>
      <c r="H1136" s="168"/>
      <c r="I1136" s="169" t="s">
        <v>1587</v>
      </c>
      <c r="J1136" s="169"/>
    </row>
    <row r="1137" spans="1:10" ht="27" x14ac:dyDescent="0.15">
      <c r="A1137" s="165"/>
      <c r="B1137" s="166"/>
      <c r="C1137" s="167"/>
      <c r="D1137" s="167"/>
      <c r="E1137" s="167"/>
      <c r="F1137" s="167"/>
      <c r="G1137" s="167"/>
      <c r="H1137" s="168"/>
      <c r="I1137" s="169" t="s">
        <v>1588</v>
      </c>
      <c r="J1137" s="169"/>
    </row>
    <row r="1138" spans="1:10" x14ac:dyDescent="0.15">
      <c r="A1138" s="165"/>
      <c r="B1138" s="166"/>
      <c r="C1138" s="167"/>
      <c r="D1138" s="167"/>
      <c r="E1138" s="167"/>
      <c r="F1138" s="167"/>
      <c r="G1138" s="167"/>
      <c r="H1138" s="168"/>
      <c r="I1138" s="169" t="s">
        <v>1589</v>
      </c>
      <c r="J1138" s="169"/>
    </row>
    <row r="1139" spans="1:10" x14ac:dyDescent="0.15">
      <c r="A1139" s="165"/>
      <c r="B1139" s="166"/>
      <c r="C1139" s="167" t="s">
        <v>1590</v>
      </c>
      <c r="D1139" s="167"/>
      <c r="E1139" s="167"/>
      <c r="F1139" s="167"/>
      <c r="G1139" s="167"/>
      <c r="H1139" s="168"/>
      <c r="I1139" s="169" t="s">
        <v>1591</v>
      </c>
      <c r="J1139" s="169"/>
    </row>
    <row r="1140" spans="1:10" x14ac:dyDescent="0.15">
      <c r="A1140" s="165"/>
      <c r="B1140" s="166"/>
      <c r="C1140" s="167"/>
      <c r="D1140" s="167"/>
      <c r="E1140" s="167"/>
      <c r="F1140" s="167"/>
      <c r="G1140" s="167"/>
      <c r="H1140" s="168"/>
      <c r="I1140" s="169" t="s">
        <v>1592</v>
      </c>
      <c r="J1140" s="169"/>
    </row>
    <row r="1141" spans="1:10" x14ac:dyDescent="0.15">
      <c r="A1141" s="165"/>
      <c r="B1141" s="166"/>
      <c r="C1141" s="167"/>
      <c r="D1141" s="167"/>
      <c r="E1141" s="167"/>
      <c r="F1141" s="167"/>
      <c r="G1141" s="167"/>
      <c r="H1141" s="168"/>
      <c r="I1141" s="169" t="s">
        <v>1593</v>
      </c>
      <c r="J1141" s="169"/>
    </row>
    <row r="1142" spans="1:10" x14ac:dyDescent="0.15">
      <c r="A1142" s="165"/>
      <c r="B1142" s="166"/>
      <c r="C1142" s="167"/>
      <c r="D1142" s="167"/>
      <c r="E1142" s="167"/>
      <c r="F1142" s="167"/>
      <c r="G1142" s="167"/>
      <c r="H1142" s="168"/>
      <c r="I1142" s="169" t="s">
        <v>1594</v>
      </c>
      <c r="J1142" s="169"/>
    </row>
    <row r="1143" spans="1:10" x14ac:dyDescent="0.15">
      <c r="A1143" s="165"/>
      <c r="B1143" s="166"/>
      <c r="C1143" s="167"/>
      <c r="D1143" s="167"/>
      <c r="E1143" s="167"/>
      <c r="F1143" s="167"/>
      <c r="G1143" s="167"/>
      <c r="H1143" s="168"/>
      <c r="I1143" s="170" t="s">
        <v>1647</v>
      </c>
      <c r="J1143" s="169"/>
    </row>
    <row r="1144" spans="1:10" x14ac:dyDescent="0.15">
      <c r="A1144" s="165"/>
      <c r="B1144" s="166"/>
      <c r="C1144" s="167"/>
      <c r="D1144" s="167"/>
      <c r="E1144" s="167"/>
      <c r="F1144" s="167"/>
      <c r="G1144" s="167"/>
      <c r="H1144" s="168"/>
      <c r="I1144" s="169" t="s">
        <v>1646</v>
      </c>
      <c r="J1144" s="169"/>
    </row>
    <row r="1145" spans="1:10" x14ac:dyDescent="0.15">
      <c r="A1145" s="165"/>
      <c r="B1145" s="166"/>
      <c r="C1145" s="167"/>
      <c r="D1145" s="167"/>
      <c r="E1145" s="167"/>
      <c r="F1145" s="167"/>
      <c r="G1145" s="167"/>
      <c r="H1145" s="168"/>
      <c r="I1145" s="169" t="s">
        <v>1645</v>
      </c>
      <c r="J1145" s="169"/>
    </row>
    <row r="1146" spans="1:10" ht="27" x14ac:dyDescent="0.15">
      <c r="A1146" s="165"/>
      <c r="B1146" s="166"/>
      <c r="C1146" s="167"/>
      <c r="D1146" s="167"/>
      <c r="E1146" s="167"/>
      <c r="F1146" s="167"/>
      <c r="G1146" s="167"/>
      <c r="H1146" s="168"/>
      <c r="I1146" s="169" t="s">
        <v>1595</v>
      </c>
      <c r="J1146" s="169"/>
    </row>
    <row r="1147" spans="1:10" ht="54" x14ac:dyDescent="0.15">
      <c r="A1147" s="165"/>
      <c r="B1147" s="166"/>
      <c r="C1147" s="167"/>
      <c r="D1147" s="167"/>
      <c r="E1147" s="167"/>
      <c r="F1147" s="167"/>
      <c r="G1147" s="167"/>
      <c r="H1147" s="168"/>
      <c r="I1147" s="169" t="s">
        <v>1596</v>
      </c>
      <c r="J1147" s="169"/>
    </row>
    <row r="1148" spans="1:10" ht="27" x14ac:dyDescent="0.15">
      <c r="A1148" s="165"/>
      <c r="B1148" s="166"/>
      <c r="C1148" s="167"/>
      <c r="D1148" s="167"/>
      <c r="E1148" s="167"/>
      <c r="F1148" s="167"/>
      <c r="G1148" s="167"/>
      <c r="H1148" s="168"/>
      <c r="I1148" s="169" t="s">
        <v>1597</v>
      </c>
      <c r="J1148" s="169"/>
    </row>
    <row r="1149" spans="1:10" x14ac:dyDescent="0.15">
      <c r="A1149" s="165"/>
      <c r="B1149" s="166"/>
      <c r="C1149" s="167"/>
      <c r="D1149" s="167"/>
      <c r="E1149" s="167"/>
      <c r="F1149" s="167"/>
      <c r="G1149" s="167"/>
      <c r="H1149" s="168"/>
      <c r="I1149" s="169" t="s">
        <v>1598</v>
      </c>
      <c r="J1149" s="169"/>
    </row>
    <row r="1150" spans="1:10" ht="27" x14ac:dyDescent="0.15">
      <c r="A1150" s="165"/>
      <c r="B1150" s="166"/>
      <c r="C1150" s="167"/>
      <c r="D1150" s="167"/>
      <c r="E1150" s="167"/>
      <c r="F1150" s="167"/>
      <c r="G1150" s="167"/>
      <c r="H1150" s="168"/>
      <c r="I1150" s="169" t="s">
        <v>1599</v>
      </c>
      <c r="J1150" s="169"/>
    </row>
    <row r="1151" spans="1:10" x14ac:dyDescent="0.15">
      <c r="A1151" s="165"/>
      <c r="B1151" s="166"/>
      <c r="C1151" s="167"/>
      <c r="D1151" s="167"/>
      <c r="E1151" s="167"/>
      <c r="F1151" s="167"/>
      <c r="G1151" s="167"/>
      <c r="H1151" s="168"/>
      <c r="I1151" s="169" t="s">
        <v>1600</v>
      </c>
      <c r="J1151" s="169"/>
    </row>
    <row r="1152" spans="1:10" x14ac:dyDescent="0.15">
      <c r="A1152" s="165"/>
      <c r="B1152" s="166"/>
      <c r="C1152" s="167"/>
      <c r="D1152" s="167"/>
      <c r="E1152" s="167"/>
      <c r="F1152" s="167"/>
      <c r="G1152" s="167"/>
      <c r="H1152" s="168"/>
      <c r="I1152" s="169" t="s">
        <v>1601</v>
      </c>
      <c r="J1152" s="169"/>
    </row>
    <row r="1153" spans="1:10" ht="27" x14ac:dyDescent="0.15">
      <c r="A1153" s="165"/>
      <c r="B1153" s="166"/>
      <c r="C1153" s="167"/>
      <c r="D1153" s="167"/>
      <c r="E1153" s="167"/>
      <c r="F1153" s="167"/>
      <c r="G1153" s="167"/>
      <c r="H1153" s="168"/>
      <c r="I1153" s="169" t="s">
        <v>1602</v>
      </c>
      <c r="J1153" s="169"/>
    </row>
    <row r="1154" spans="1:10" x14ac:dyDescent="0.15">
      <c r="A1154" s="165"/>
      <c r="B1154" s="166"/>
      <c r="C1154" s="167"/>
      <c r="D1154" s="167"/>
      <c r="E1154" s="167"/>
      <c r="F1154" s="167"/>
      <c r="G1154" s="167"/>
      <c r="H1154" s="168"/>
      <c r="I1154" s="169" t="s">
        <v>1603</v>
      </c>
      <c r="J1154" s="169"/>
    </row>
    <row r="1155" spans="1:10" x14ac:dyDescent="0.15">
      <c r="A1155" s="165"/>
      <c r="B1155" s="166"/>
      <c r="C1155" s="167"/>
      <c r="D1155" s="167"/>
      <c r="E1155" s="167"/>
      <c r="F1155" s="167"/>
      <c r="G1155" s="167"/>
      <c r="H1155" s="168"/>
      <c r="I1155" s="169" t="s">
        <v>1604</v>
      </c>
      <c r="J1155" s="169"/>
    </row>
    <row r="1156" spans="1:10" ht="27" x14ac:dyDescent="0.15">
      <c r="A1156" s="165"/>
      <c r="B1156" s="166"/>
      <c r="C1156" s="167"/>
      <c r="D1156" s="167"/>
      <c r="E1156" s="167"/>
      <c r="F1156" s="167"/>
      <c r="G1156" s="167"/>
      <c r="H1156" s="168"/>
      <c r="I1156" s="169" t="s">
        <v>1605</v>
      </c>
      <c r="J1156" s="169"/>
    </row>
    <row r="1157" spans="1:10" ht="27" x14ac:dyDescent="0.15">
      <c r="A1157" s="165"/>
      <c r="B1157" s="166"/>
      <c r="C1157" s="167"/>
      <c r="D1157" s="167"/>
      <c r="E1157" s="167"/>
      <c r="F1157" s="167"/>
      <c r="G1157" s="167"/>
      <c r="H1157" s="168"/>
      <c r="I1157" s="169" t="s">
        <v>1606</v>
      </c>
      <c r="J1157" s="169"/>
    </row>
    <row r="1158" spans="1:10" x14ac:dyDescent="0.15">
      <c r="A1158" s="165"/>
      <c r="B1158" s="166"/>
      <c r="C1158" s="167" t="s">
        <v>1607</v>
      </c>
      <c r="D1158" s="167"/>
      <c r="E1158" s="167"/>
      <c r="F1158" s="167"/>
      <c r="G1158" s="167"/>
      <c r="H1158" s="168"/>
      <c r="I1158" s="169" t="s">
        <v>1608</v>
      </c>
      <c r="J1158" s="169"/>
    </row>
    <row r="1159" spans="1:10" ht="27" x14ac:dyDescent="0.15">
      <c r="A1159" s="165"/>
      <c r="B1159" s="166"/>
      <c r="C1159" s="167"/>
      <c r="D1159" s="167"/>
      <c r="E1159" s="167"/>
      <c r="F1159" s="167"/>
      <c r="G1159" s="167"/>
      <c r="H1159" s="168"/>
      <c r="I1159" s="169" t="s">
        <v>1609</v>
      </c>
      <c r="J1159" s="169"/>
    </row>
    <row r="1160" spans="1:10" ht="40.5" x14ac:dyDescent="0.15">
      <c r="A1160" s="165"/>
      <c r="B1160" s="166"/>
      <c r="C1160" s="167"/>
      <c r="D1160" s="167"/>
      <c r="E1160" s="167"/>
      <c r="F1160" s="167"/>
      <c r="G1160" s="167"/>
      <c r="H1160" s="168"/>
      <c r="I1160" s="169" t="s">
        <v>1610</v>
      </c>
      <c r="J1160" s="169"/>
    </row>
    <row r="1161" spans="1:10" ht="54" x14ac:dyDescent="0.15">
      <c r="A1161" s="165"/>
      <c r="B1161" s="166"/>
      <c r="C1161" s="167"/>
      <c r="D1161" s="167"/>
      <c r="E1161" s="167"/>
      <c r="F1161" s="167"/>
      <c r="G1161" s="167"/>
      <c r="H1161" s="168"/>
      <c r="I1161" s="169" t="s">
        <v>1611</v>
      </c>
      <c r="J1161" s="169"/>
    </row>
    <row r="1162" spans="1:10" x14ac:dyDescent="0.15">
      <c r="A1162" s="165"/>
      <c r="B1162" s="166"/>
      <c r="C1162" s="167"/>
      <c r="D1162" s="167"/>
      <c r="E1162" s="167"/>
      <c r="F1162" s="167"/>
      <c r="G1162" s="167"/>
      <c r="H1162" s="168"/>
      <c r="I1162" s="169" t="s">
        <v>1612</v>
      </c>
      <c r="J1162" s="169"/>
    </row>
    <row r="1163" spans="1:10" x14ac:dyDescent="0.15">
      <c r="A1163" s="165"/>
      <c r="B1163" s="166"/>
      <c r="C1163" s="167"/>
      <c r="D1163" s="167"/>
      <c r="E1163" s="167"/>
      <c r="F1163" s="167"/>
      <c r="G1163" s="167"/>
      <c r="H1163" s="168"/>
      <c r="I1163" s="169" t="s">
        <v>1613</v>
      </c>
      <c r="J1163" s="169"/>
    </row>
    <row r="1164" spans="1:10" x14ac:dyDescent="0.15">
      <c r="A1164" s="165"/>
      <c r="B1164" s="166"/>
      <c r="C1164" s="167"/>
      <c r="D1164" s="167"/>
      <c r="E1164" s="167"/>
      <c r="F1164" s="167"/>
      <c r="G1164" s="167"/>
      <c r="H1164" s="168"/>
      <c r="I1164" s="169" t="s">
        <v>1614</v>
      </c>
      <c r="J1164" s="169"/>
    </row>
    <row r="1165" spans="1:10" ht="40.5" x14ac:dyDescent="0.15">
      <c r="A1165" s="165"/>
      <c r="B1165" s="166"/>
      <c r="C1165" s="167"/>
      <c r="D1165" s="167"/>
      <c r="E1165" s="167"/>
      <c r="F1165" s="167"/>
      <c r="G1165" s="167"/>
      <c r="H1165" s="168"/>
      <c r="I1165" s="169" t="s">
        <v>1615</v>
      </c>
      <c r="J1165" s="169"/>
    </row>
    <row r="1166" spans="1:10" ht="27" x14ac:dyDescent="0.15">
      <c r="A1166" s="165"/>
      <c r="B1166" s="166"/>
      <c r="C1166" s="167"/>
      <c r="D1166" s="167"/>
      <c r="E1166" s="167"/>
      <c r="F1166" s="167"/>
      <c r="G1166" s="167"/>
      <c r="H1166" s="168"/>
      <c r="I1166" s="169" t="s">
        <v>1616</v>
      </c>
      <c r="J1166" s="169"/>
    </row>
    <row r="1167" spans="1:10" ht="27" x14ac:dyDescent="0.15">
      <c r="A1167" s="165"/>
      <c r="B1167" s="166"/>
      <c r="C1167" s="167"/>
      <c r="D1167" s="167"/>
      <c r="E1167" s="167"/>
      <c r="F1167" s="167"/>
      <c r="G1167" s="167"/>
      <c r="H1167" s="168"/>
      <c r="I1167" s="169" t="s">
        <v>1617</v>
      </c>
      <c r="J1167" s="169"/>
    </row>
    <row r="1168" spans="1:10" ht="27" x14ac:dyDescent="0.15">
      <c r="A1168" s="165"/>
      <c r="B1168" s="166"/>
      <c r="C1168" s="167" t="s">
        <v>1618</v>
      </c>
      <c r="D1168" s="167"/>
      <c r="E1168" s="167"/>
      <c r="F1168" s="167"/>
      <c r="G1168" s="167"/>
      <c r="H1168" s="168"/>
      <c r="I1168" s="169" t="s">
        <v>1619</v>
      </c>
      <c r="J1168" s="169"/>
    </row>
    <row r="1169" spans="1:10" ht="27" x14ac:dyDescent="0.15">
      <c r="A1169" s="165"/>
      <c r="B1169" s="166"/>
      <c r="C1169" s="167"/>
      <c r="D1169" s="167"/>
      <c r="E1169" s="167"/>
      <c r="F1169" s="167"/>
      <c r="G1169" s="167"/>
      <c r="H1169" s="168"/>
      <c r="I1169" s="169" t="s">
        <v>1620</v>
      </c>
      <c r="J1169" s="169"/>
    </row>
    <row r="1170" spans="1:10" ht="27" x14ac:dyDescent="0.15">
      <c r="A1170" s="165"/>
      <c r="B1170" s="166"/>
      <c r="C1170" s="167"/>
      <c r="D1170" s="167"/>
      <c r="E1170" s="167"/>
      <c r="F1170" s="167"/>
      <c r="G1170" s="167"/>
      <c r="H1170" s="168"/>
      <c r="I1170" s="169" t="s">
        <v>1621</v>
      </c>
      <c r="J1170" s="169"/>
    </row>
    <row r="1171" spans="1:10" ht="27" x14ac:dyDescent="0.15">
      <c r="A1171" s="165"/>
      <c r="B1171" s="166"/>
      <c r="C1171" s="167"/>
      <c r="D1171" s="167"/>
      <c r="E1171" s="167"/>
      <c r="F1171" s="167"/>
      <c r="G1171" s="167"/>
      <c r="H1171" s="168"/>
      <c r="I1171" s="169" t="s">
        <v>1622</v>
      </c>
      <c r="J1171" s="169"/>
    </row>
    <row r="1172" spans="1:10" ht="27" x14ac:dyDescent="0.15">
      <c r="A1172" s="165"/>
      <c r="B1172" s="166"/>
      <c r="C1172" s="167"/>
      <c r="D1172" s="167"/>
      <c r="E1172" s="167"/>
      <c r="F1172" s="167"/>
      <c r="G1172" s="167"/>
      <c r="H1172" s="168"/>
      <c r="I1172" s="169" t="s">
        <v>1623</v>
      </c>
      <c r="J1172" s="169"/>
    </row>
    <row r="1173" spans="1:10" ht="27" x14ac:dyDescent="0.15">
      <c r="A1173" s="165"/>
      <c r="B1173" s="166"/>
      <c r="C1173" s="167"/>
      <c r="D1173" s="167"/>
      <c r="E1173" s="167"/>
      <c r="F1173" s="167"/>
      <c r="G1173" s="167"/>
      <c r="H1173" s="168"/>
      <c r="I1173" s="169" t="s">
        <v>1624</v>
      </c>
      <c r="J1173" s="169"/>
    </row>
    <row r="1174" spans="1:10" ht="27" x14ac:dyDescent="0.15">
      <c r="A1174" s="165"/>
      <c r="B1174" s="166"/>
      <c r="C1174" s="167"/>
      <c r="D1174" s="167"/>
      <c r="E1174" s="167"/>
      <c r="F1174" s="167"/>
      <c r="G1174" s="167"/>
      <c r="H1174" s="168"/>
      <c r="I1174" s="169" t="s">
        <v>1625</v>
      </c>
      <c r="J1174" s="169"/>
    </row>
    <row r="1175" spans="1:10" ht="27" x14ac:dyDescent="0.15">
      <c r="A1175" s="165"/>
      <c r="B1175" s="166"/>
      <c r="C1175" s="167" t="s">
        <v>1626</v>
      </c>
      <c r="D1175" s="167"/>
      <c r="E1175" s="167"/>
      <c r="F1175" s="167"/>
      <c r="G1175" s="167"/>
      <c r="H1175" s="168"/>
      <c r="I1175" s="169" t="s">
        <v>1627</v>
      </c>
      <c r="J1175" s="169"/>
    </row>
    <row r="1176" spans="1:10" ht="40.5" x14ac:dyDescent="0.15">
      <c r="A1176" s="165"/>
      <c r="B1176" s="166"/>
      <c r="C1176" s="167"/>
      <c r="D1176" s="167"/>
      <c r="E1176" s="167"/>
      <c r="F1176" s="167"/>
      <c r="G1176" s="167"/>
      <c r="H1176" s="168"/>
      <c r="I1176" s="169" t="s">
        <v>1628</v>
      </c>
      <c r="J1176" s="169"/>
    </row>
    <row r="1177" spans="1:10" ht="27" x14ac:dyDescent="0.15">
      <c r="A1177" s="165"/>
      <c r="B1177" s="166"/>
      <c r="C1177" s="167"/>
      <c r="D1177" s="167"/>
      <c r="E1177" s="167"/>
      <c r="F1177" s="167"/>
      <c r="G1177" s="167"/>
      <c r="H1177" s="168"/>
      <c r="I1177" s="169" t="s">
        <v>1629</v>
      </c>
      <c r="J1177" s="169"/>
    </row>
    <row r="1178" spans="1:10" x14ac:dyDescent="0.15">
      <c r="A1178" s="165"/>
      <c r="B1178" s="166"/>
      <c r="C1178" s="167"/>
      <c r="D1178" s="167"/>
      <c r="E1178" s="167"/>
      <c r="F1178" s="167"/>
      <c r="G1178" s="167"/>
      <c r="H1178" s="168"/>
      <c r="I1178" s="169" t="s">
        <v>1630</v>
      </c>
      <c r="J1178" s="169"/>
    </row>
    <row r="1179" spans="1:10" ht="27" x14ac:dyDescent="0.15">
      <c r="A1179" s="165"/>
      <c r="B1179" s="166"/>
      <c r="C1179" s="167" t="s">
        <v>1631</v>
      </c>
      <c r="D1179" s="167"/>
      <c r="E1179" s="167"/>
      <c r="F1179" s="167"/>
      <c r="G1179" s="167"/>
      <c r="H1179" s="168"/>
      <c r="I1179" s="169" t="s">
        <v>1632</v>
      </c>
      <c r="J1179" s="169"/>
    </row>
    <row r="1180" spans="1:10" x14ac:dyDescent="0.15">
      <c r="A1180" s="165"/>
      <c r="B1180" s="166"/>
      <c r="C1180" s="167"/>
      <c r="D1180" s="167"/>
      <c r="E1180" s="167"/>
      <c r="F1180" s="167"/>
      <c r="G1180" s="167"/>
      <c r="H1180" s="168"/>
      <c r="I1180" s="169" t="s">
        <v>1633</v>
      </c>
      <c r="J1180" s="169"/>
    </row>
    <row r="1181" spans="1:10" x14ac:dyDescent="0.15">
      <c r="A1181" s="165"/>
      <c r="B1181" s="166"/>
      <c r="C1181" s="167"/>
      <c r="D1181" s="167"/>
      <c r="E1181" s="167"/>
      <c r="F1181" s="167"/>
      <c r="G1181" s="167"/>
      <c r="H1181" s="168"/>
      <c r="I1181" s="169" t="s">
        <v>1634</v>
      </c>
      <c r="J1181" s="169"/>
    </row>
    <row r="1182" spans="1:10" ht="27" x14ac:dyDescent="0.15">
      <c r="A1182" s="165"/>
      <c r="B1182" s="166"/>
      <c r="C1182" s="167"/>
      <c r="D1182" s="167"/>
      <c r="E1182" s="167"/>
      <c r="F1182" s="167"/>
      <c r="G1182" s="167"/>
      <c r="H1182" s="168"/>
      <c r="I1182" s="169" t="s">
        <v>1635</v>
      </c>
      <c r="J1182" s="169"/>
    </row>
    <row r="1183" spans="1:10" ht="40.5" x14ac:dyDescent="0.15">
      <c r="A1183" s="165"/>
      <c r="B1183" s="166"/>
      <c r="C1183" s="167"/>
      <c r="D1183" s="167"/>
      <c r="E1183" s="167"/>
      <c r="F1183" s="167"/>
      <c r="G1183" s="167"/>
      <c r="H1183" s="168"/>
      <c r="I1183" s="169" t="s">
        <v>1636</v>
      </c>
      <c r="J1183" s="169"/>
    </row>
    <row r="1184" spans="1:10" ht="27" x14ac:dyDescent="0.15">
      <c r="A1184" s="165"/>
      <c r="B1184" s="166"/>
      <c r="C1184" s="167" t="s">
        <v>1637</v>
      </c>
      <c r="D1184" s="167"/>
      <c r="E1184" s="167"/>
      <c r="F1184" s="167"/>
      <c r="G1184" s="167"/>
      <c r="H1184" s="168"/>
      <c r="I1184" s="169" t="s">
        <v>1638</v>
      </c>
      <c r="J1184" s="169"/>
    </row>
    <row r="1185" spans="1:11" ht="27" x14ac:dyDescent="0.15">
      <c r="A1185" s="165"/>
      <c r="B1185" s="166"/>
      <c r="C1185" s="167"/>
      <c r="D1185" s="167"/>
      <c r="E1185" s="167"/>
      <c r="F1185" s="167"/>
      <c r="G1185" s="167"/>
      <c r="H1185" s="168"/>
      <c r="I1185" s="169" t="s">
        <v>1639</v>
      </c>
      <c r="J1185" s="169"/>
    </row>
    <row r="1186" spans="1:11" ht="54" x14ac:dyDescent="0.15">
      <c r="A1186" s="165"/>
      <c r="B1186" s="166"/>
      <c r="C1186" s="167"/>
      <c r="D1186" s="167"/>
      <c r="E1186" s="167"/>
      <c r="F1186" s="167"/>
      <c r="G1186" s="167"/>
      <c r="H1186" s="168"/>
      <c r="I1186" s="169" t="s">
        <v>1640</v>
      </c>
      <c r="J1186" s="169"/>
    </row>
    <row r="1187" spans="1:11" x14ac:dyDescent="0.15">
      <c r="A1187" s="165"/>
      <c r="B1187" s="166"/>
      <c r="C1187" s="167" t="s">
        <v>1641</v>
      </c>
      <c r="D1187" s="167"/>
      <c r="E1187" s="167"/>
      <c r="F1187" s="167"/>
      <c r="G1187" s="167"/>
      <c r="H1187" s="168"/>
      <c r="I1187" s="169" t="s">
        <v>1642</v>
      </c>
      <c r="J1187" s="169"/>
    </row>
    <row r="1188" spans="1:11" x14ac:dyDescent="0.15">
      <c r="A1188" s="165"/>
      <c r="B1188" s="166"/>
      <c r="C1188" s="167"/>
      <c r="D1188" s="167"/>
      <c r="E1188" s="167"/>
      <c r="F1188" s="167"/>
      <c r="G1188" s="167"/>
      <c r="H1188" s="168"/>
      <c r="I1188" s="169" t="s">
        <v>1643</v>
      </c>
      <c r="J1188" s="169"/>
    </row>
    <row r="1189" spans="1:11" ht="81" x14ac:dyDescent="0.15">
      <c r="A1189" s="165"/>
      <c r="B1189" s="166"/>
      <c r="C1189" s="167"/>
      <c r="D1189" s="167"/>
      <c r="E1189" s="167"/>
      <c r="F1189" s="167"/>
      <c r="G1189" s="167"/>
      <c r="H1189" s="168"/>
      <c r="I1189" s="169" t="s">
        <v>1644</v>
      </c>
      <c r="J1189" s="169"/>
    </row>
    <row r="1190" spans="1:11" x14ac:dyDescent="0.15">
      <c r="A1190" s="165"/>
      <c r="B1190" s="166"/>
      <c r="C1190" s="167"/>
      <c r="D1190" s="167"/>
      <c r="E1190" s="167"/>
      <c r="F1190" s="167"/>
      <c r="G1190" s="167"/>
      <c r="H1190" s="168"/>
      <c r="I1190" s="169"/>
      <c r="J1190" s="169"/>
    </row>
    <row r="1191" spans="1:11" x14ac:dyDescent="0.15">
      <c r="A1191" s="165"/>
      <c r="B1191" s="166"/>
      <c r="C1191" s="167"/>
      <c r="D1191" s="167"/>
      <c r="E1191" s="167"/>
      <c r="F1191" s="167"/>
      <c r="G1191" s="167"/>
      <c r="H1191" s="168"/>
      <c r="I1191" s="169"/>
      <c r="J1191" s="169"/>
    </row>
    <row r="1192" spans="1:11" x14ac:dyDescent="0.15">
      <c r="A1192" s="165"/>
      <c r="B1192" s="166"/>
      <c r="C1192" s="167"/>
      <c r="D1192" s="167"/>
      <c r="E1192" s="167"/>
      <c r="F1192" s="167"/>
      <c r="G1192" s="167"/>
      <c r="H1192" s="168"/>
      <c r="I1192" s="169"/>
      <c r="J1192" s="169"/>
    </row>
    <row r="1193" spans="1:11" x14ac:dyDescent="0.15">
      <c r="A1193" s="165"/>
      <c r="B1193" s="166"/>
      <c r="C1193" s="167"/>
      <c r="D1193" s="167"/>
      <c r="E1193" s="167"/>
      <c r="F1193" s="167"/>
      <c r="G1193" s="167"/>
      <c r="H1193" s="168"/>
      <c r="I1193" s="169"/>
      <c r="J1193" s="169"/>
    </row>
    <row r="1194" spans="1:11" x14ac:dyDescent="0.15">
      <c r="A1194" s="165"/>
      <c r="B1194" s="166"/>
      <c r="C1194" s="167"/>
      <c r="D1194" s="167"/>
      <c r="E1194" s="167"/>
      <c r="F1194" s="167"/>
      <c r="G1194" s="167"/>
      <c r="H1194" s="168"/>
      <c r="I1194" s="169"/>
      <c r="J1194" s="169"/>
    </row>
    <row r="1195" spans="1:11" x14ac:dyDescent="0.15">
      <c r="A1195" s="153"/>
      <c r="B1195" s="154"/>
      <c r="C1195" s="155"/>
      <c r="D1195" s="155"/>
      <c r="E1195" s="155"/>
      <c r="F1195" s="155"/>
      <c r="G1195" s="155"/>
      <c r="H1195" s="156"/>
      <c r="I1195" s="157"/>
      <c r="J1195" s="157"/>
      <c r="K1195" s="128" t="s">
        <v>138</v>
      </c>
    </row>
  </sheetData>
  <mergeCells count="3">
    <mergeCell ref="A3:J3"/>
    <mergeCell ref="D76:H78"/>
    <mergeCell ref="D79:H81"/>
  </mergeCells>
  <phoneticPr fontId="4"/>
  <pageMargins left="0.7" right="0.7" top="0.75" bottom="0.75" header="0.3" footer="0.3"/>
  <pageSetup paperSize="8" scale="83" fitToHeight="0" orientation="portrait" r:id="rId1"/>
  <rowBreaks count="1" manualBreakCount="1">
    <brk id="1026"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C1:AF438"/>
  <sheetViews>
    <sheetView showGridLines="0" view="pageBreakPreview" topLeftCell="A17" zoomScale="55" zoomScaleNormal="100" zoomScaleSheetLayoutView="55" workbookViewId="0">
      <selection activeCell="P25" sqref="P25"/>
    </sheetView>
  </sheetViews>
  <sheetFormatPr defaultColWidth="9" defaultRowHeight="12" customHeight="1" x14ac:dyDescent="0.2"/>
  <cols>
    <col min="1" max="2" width="2.625" style="5" customWidth="1"/>
    <col min="3" max="3" width="2.625" style="52" customWidth="1"/>
    <col min="4" max="4" width="15.625" style="5" customWidth="1"/>
    <col min="5" max="5" width="8.625" style="5" customWidth="1"/>
    <col min="6" max="6" width="12.625" style="5" customWidth="1"/>
    <col min="7" max="12" width="13.125" style="5" customWidth="1"/>
    <col min="13" max="16" width="13.125" style="6" customWidth="1"/>
    <col min="17" max="19" width="13.125" style="5" customWidth="1"/>
    <col min="20" max="27" width="13.125" style="6" customWidth="1"/>
    <col min="28" max="28" width="17.625" style="5" customWidth="1"/>
    <col min="29" max="30" width="6.625" style="5" customWidth="1"/>
    <col min="31" max="16384" width="9" style="5"/>
  </cols>
  <sheetData>
    <row r="1" spans="3:28" ht="20.25" customHeight="1" x14ac:dyDescent="0.2">
      <c r="C1" s="65" t="s">
        <v>1664</v>
      </c>
    </row>
    <row r="2" spans="3:28" ht="24.95" customHeight="1" x14ac:dyDescent="0.2">
      <c r="C2" s="7"/>
      <c r="D2" s="8"/>
      <c r="E2" s="7"/>
      <c r="F2" s="7"/>
      <c r="G2" s="7"/>
      <c r="H2" s="7"/>
      <c r="I2" s="7"/>
      <c r="J2" s="7"/>
      <c r="K2" s="7"/>
      <c r="L2" s="184" t="s">
        <v>1663</v>
      </c>
      <c r="M2" s="184"/>
      <c r="N2" s="184"/>
      <c r="O2" s="184"/>
      <c r="P2" s="184"/>
      <c r="Q2" s="7"/>
      <c r="R2" s="7"/>
      <c r="S2" s="7"/>
      <c r="T2" s="7"/>
      <c r="U2" s="7"/>
      <c r="V2" s="7"/>
      <c r="W2" s="7"/>
      <c r="X2" s="7"/>
      <c r="Y2" s="7"/>
      <c r="Z2" s="7"/>
      <c r="AA2" s="7"/>
      <c r="AB2" s="7"/>
    </row>
    <row r="3" spans="3:28" ht="24.95" customHeight="1" x14ac:dyDescent="0.2">
      <c r="C3" s="7"/>
      <c r="D3" s="8"/>
      <c r="E3" s="7"/>
      <c r="F3" s="7"/>
      <c r="G3" s="7"/>
      <c r="H3" s="7"/>
      <c r="I3" s="7"/>
      <c r="J3" s="7"/>
      <c r="K3" s="7"/>
      <c r="L3" s="9"/>
      <c r="M3" s="9"/>
      <c r="N3" s="9"/>
      <c r="O3" s="9"/>
      <c r="P3" s="9"/>
      <c r="Q3" s="7"/>
      <c r="R3" s="7"/>
      <c r="S3" s="7"/>
      <c r="T3" s="7"/>
      <c r="U3" s="7"/>
      <c r="V3" s="7"/>
      <c r="W3" s="7"/>
      <c r="X3" s="7"/>
      <c r="Y3" s="7"/>
      <c r="Z3" s="7"/>
      <c r="AA3" s="7"/>
      <c r="AB3" s="7"/>
    </row>
    <row r="4" spans="3:28" ht="20.100000000000001" customHeight="1" thickBot="1" x14ac:dyDescent="0.25">
      <c r="C4" s="10"/>
      <c r="AB4" s="11" t="s">
        <v>9</v>
      </c>
    </row>
    <row r="5" spans="3:28" s="12" customFormat="1" ht="19.5" customHeight="1" x14ac:dyDescent="0.15">
      <c r="C5" s="195" t="s">
        <v>10</v>
      </c>
      <c r="D5" s="196"/>
      <c r="E5" s="196"/>
      <c r="F5" s="197"/>
      <c r="G5" s="107" t="s">
        <v>50</v>
      </c>
      <c r="H5" s="107" t="s">
        <v>51</v>
      </c>
      <c r="I5" s="107" t="s">
        <v>52</v>
      </c>
      <c r="J5" s="107" t="s">
        <v>53</v>
      </c>
      <c r="K5" s="107" t="s">
        <v>54</v>
      </c>
      <c r="L5" s="107" t="s">
        <v>55</v>
      </c>
      <c r="M5" s="107" t="s">
        <v>56</v>
      </c>
      <c r="N5" s="107" t="s">
        <v>57</v>
      </c>
      <c r="O5" s="107" t="s">
        <v>58</v>
      </c>
      <c r="P5" s="107" t="s">
        <v>59</v>
      </c>
      <c r="Q5" s="107" t="s">
        <v>60</v>
      </c>
      <c r="R5" s="107" t="s">
        <v>61</v>
      </c>
      <c r="S5" s="107" t="s">
        <v>62</v>
      </c>
      <c r="T5" s="107" t="s">
        <v>63</v>
      </c>
      <c r="U5" s="107" t="s">
        <v>64</v>
      </c>
      <c r="V5" s="107" t="s">
        <v>65</v>
      </c>
      <c r="W5" s="107" t="s">
        <v>66</v>
      </c>
      <c r="X5" s="107" t="s">
        <v>67</v>
      </c>
      <c r="Y5" s="107" t="s">
        <v>90</v>
      </c>
      <c r="Z5" s="107" t="s">
        <v>91</v>
      </c>
      <c r="AA5" s="107" t="s">
        <v>92</v>
      </c>
      <c r="AB5" s="193" t="s">
        <v>29</v>
      </c>
    </row>
    <row r="6" spans="3:28" s="12" customFormat="1" ht="19.5" customHeight="1" x14ac:dyDescent="0.15">
      <c r="C6" s="198"/>
      <c r="D6" s="199"/>
      <c r="E6" s="199"/>
      <c r="F6" s="200"/>
      <c r="G6" s="108" t="s">
        <v>68</v>
      </c>
      <c r="H6" s="109" t="s">
        <v>69</v>
      </c>
      <c r="I6" s="109" t="s">
        <v>70</v>
      </c>
      <c r="J6" s="109" t="s">
        <v>71</v>
      </c>
      <c r="K6" s="109" t="s">
        <v>72</v>
      </c>
      <c r="L6" s="109" t="s">
        <v>73</v>
      </c>
      <c r="M6" s="109" t="s">
        <v>74</v>
      </c>
      <c r="N6" s="109" t="s">
        <v>75</v>
      </c>
      <c r="O6" s="109" t="s">
        <v>76</v>
      </c>
      <c r="P6" s="109" t="s">
        <v>77</v>
      </c>
      <c r="Q6" s="109" t="s">
        <v>78</v>
      </c>
      <c r="R6" s="109" t="s">
        <v>79</v>
      </c>
      <c r="S6" s="109" t="s">
        <v>80</v>
      </c>
      <c r="T6" s="109" t="s">
        <v>81</v>
      </c>
      <c r="U6" s="109" t="s">
        <v>82</v>
      </c>
      <c r="V6" s="109" t="s">
        <v>83</v>
      </c>
      <c r="W6" s="110" t="s">
        <v>84</v>
      </c>
      <c r="X6" s="109" t="s">
        <v>85</v>
      </c>
      <c r="Y6" s="109" t="s">
        <v>86</v>
      </c>
      <c r="Z6" s="109" t="s">
        <v>87</v>
      </c>
      <c r="AA6" s="109" t="s">
        <v>89</v>
      </c>
      <c r="AB6" s="194"/>
    </row>
    <row r="7" spans="3:28" s="12" customFormat="1" ht="19.5" customHeight="1" x14ac:dyDescent="0.15">
      <c r="C7" s="208" t="s">
        <v>95</v>
      </c>
      <c r="D7" s="187" t="s">
        <v>11</v>
      </c>
      <c r="E7" s="205"/>
      <c r="F7" s="127" t="s">
        <v>117</v>
      </c>
      <c r="G7" s="123"/>
      <c r="H7" s="103"/>
      <c r="I7" s="104"/>
      <c r="J7" s="104"/>
      <c r="K7" s="104"/>
      <c r="L7" s="104"/>
      <c r="M7" s="101"/>
      <c r="N7" s="104"/>
      <c r="O7" s="101"/>
      <c r="P7" s="104"/>
      <c r="Q7" s="104"/>
      <c r="R7" s="104"/>
      <c r="S7" s="104"/>
      <c r="T7" s="102"/>
      <c r="U7" s="104"/>
      <c r="V7" s="104"/>
      <c r="W7" s="104"/>
      <c r="X7" s="104"/>
      <c r="Y7" s="104"/>
      <c r="Z7" s="104"/>
      <c r="AA7" s="104"/>
      <c r="AB7" s="105"/>
    </row>
    <row r="8" spans="3:28" s="12" customFormat="1" ht="19.5" customHeight="1" x14ac:dyDescent="0.15">
      <c r="C8" s="209"/>
      <c r="D8" s="206"/>
      <c r="E8" s="207"/>
      <c r="F8" s="127" t="s">
        <v>116</v>
      </c>
      <c r="G8" s="123"/>
      <c r="H8" s="103"/>
      <c r="I8" s="103"/>
      <c r="J8" s="103"/>
      <c r="K8" s="103"/>
      <c r="L8" s="103"/>
      <c r="M8" s="101"/>
      <c r="N8" s="104"/>
      <c r="O8" s="101"/>
      <c r="P8" s="104"/>
      <c r="Q8" s="101"/>
      <c r="R8" s="103"/>
      <c r="S8" s="103"/>
      <c r="T8" s="101"/>
      <c r="U8" s="104"/>
      <c r="V8" s="104"/>
      <c r="W8" s="104"/>
      <c r="X8" s="104"/>
      <c r="Y8" s="104"/>
      <c r="Z8" s="104"/>
      <c r="AA8" s="104"/>
      <c r="AB8" s="105"/>
    </row>
    <row r="9" spans="3:28" s="16" customFormat="1" ht="20.100000000000001" customHeight="1" x14ac:dyDescent="0.15">
      <c r="C9" s="121" t="s">
        <v>96</v>
      </c>
      <c r="D9" s="27" t="s">
        <v>6</v>
      </c>
      <c r="E9" s="27" t="s">
        <v>12</v>
      </c>
      <c r="F9" s="88"/>
      <c r="G9" s="14">
        <f>Z20</f>
        <v>0</v>
      </c>
      <c r="H9" s="43">
        <f t="shared" ref="H9:AA9" si="0">H11+H12</f>
        <v>0</v>
      </c>
      <c r="I9" s="43">
        <f t="shared" si="0"/>
        <v>0</v>
      </c>
      <c r="J9" s="43">
        <f t="shared" si="0"/>
        <v>0</v>
      </c>
      <c r="K9" s="43">
        <f t="shared" si="0"/>
        <v>0</v>
      </c>
      <c r="L9" s="43">
        <f t="shared" si="0"/>
        <v>0</v>
      </c>
      <c r="M9" s="30">
        <f t="shared" si="0"/>
        <v>0</v>
      </c>
      <c r="N9" s="30">
        <f t="shared" si="0"/>
        <v>0</v>
      </c>
      <c r="O9" s="29">
        <f t="shared" si="0"/>
        <v>0</v>
      </c>
      <c r="P9" s="30">
        <f t="shared" si="0"/>
        <v>0</v>
      </c>
      <c r="Q9" s="29">
        <f t="shared" si="0"/>
        <v>0</v>
      </c>
      <c r="R9" s="43">
        <f t="shared" si="0"/>
        <v>0</v>
      </c>
      <c r="S9" s="43">
        <f t="shared" si="0"/>
        <v>0</v>
      </c>
      <c r="T9" s="43">
        <f t="shared" si="0"/>
        <v>0</v>
      </c>
      <c r="U9" s="30">
        <f t="shared" si="0"/>
        <v>0</v>
      </c>
      <c r="V9" s="30">
        <f t="shared" si="0"/>
        <v>0</v>
      </c>
      <c r="W9" s="30">
        <f t="shared" si="0"/>
        <v>0</v>
      </c>
      <c r="X9" s="30">
        <f t="shared" si="0"/>
        <v>0</v>
      </c>
      <c r="Y9" s="30">
        <f t="shared" si="0"/>
        <v>0</v>
      </c>
      <c r="Z9" s="30">
        <f t="shared" si="0"/>
        <v>0</v>
      </c>
      <c r="AA9" s="30">
        <f t="shared" si="0"/>
        <v>0</v>
      </c>
      <c r="AB9" s="73">
        <f>SUM(G9:Z9)</f>
        <v>0</v>
      </c>
    </row>
    <row r="10" spans="3:28" s="16" customFormat="1" ht="20.100000000000001" customHeight="1" x14ac:dyDescent="0.15">
      <c r="C10" s="17"/>
      <c r="D10" s="18" t="s">
        <v>13</v>
      </c>
      <c r="E10" s="19" t="s">
        <v>24</v>
      </c>
      <c r="F10" s="89"/>
      <c r="G10" s="40"/>
      <c r="H10" s="21"/>
      <c r="I10" s="21"/>
      <c r="J10" s="21"/>
      <c r="K10" s="21"/>
      <c r="L10" s="21"/>
      <c r="M10" s="21"/>
      <c r="N10" s="21"/>
      <c r="O10" s="21"/>
      <c r="P10" s="21"/>
      <c r="Q10" s="21"/>
      <c r="R10" s="21"/>
      <c r="S10" s="21"/>
      <c r="T10" s="20"/>
      <c r="U10" s="21"/>
      <c r="V10" s="21"/>
      <c r="W10" s="21"/>
      <c r="X10" s="21"/>
      <c r="Y10" s="21"/>
      <c r="Z10" s="21"/>
      <c r="AA10" s="21"/>
      <c r="AB10" s="74">
        <f>SUM(G10:Z10)</f>
        <v>0</v>
      </c>
    </row>
    <row r="11" spans="3:28" s="16" customFormat="1" ht="20.100000000000001" customHeight="1" x14ac:dyDescent="0.15">
      <c r="C11" s="17"/>
      <c r="D11" s="22" t="s">
        <v>14</v>
      </c>
      <c r="E11" s="23" t="s">
        <v>12</v>
      </c>
      <c r="F11" s="90"/>
      <c r="G11" s="33"/>
      <c r="H11" s="24"/>
      <c r="I11" s="24"/>
      <c r="J11" s="24"/>
      <c r="K11" s="24"/>
      <c r="L11" s="24"/>
      <c r="M11" s="24"/>
      <c r="N11" s="24"/>
      <c r="O11" s="24"/>
      <c r="P11" s="24"/>
      <c r="Q11" s="24"/>
      <c r="R11" s="24"/>
      <c r="S11" s="24"/>
      <c r="T11" s="24"/>
      <c r="U11" s="24"/>
      <c r="V11" s="24"/>
      <c r="W11" s="24"/>
      <c r="X11" s="24"/>
      <c r="Y11" s="24"/>
      <c r="Z11" s="24"/>
      <c r="AA11" s="24"/>
      <c r="AB11" s="75" t="s">
        <v>0</v>
      </c>
    </row>
    <row r="12" spans="3:28" s="16" customFormat="1" ht="20.100000000000001" customHeight="1" x14ac:dyDescent="0.15">
      <c r="C12" s="25"/>
      <c r="D12" s="26" t="s">
        <v>15</v>
      </c>
      <c r="E12" s="27" t="s">
        <v>12</v>
      </c>
      <c r="F12" s="91"/>
      <c r="G12" s="15"/>
      <c r="H12" s="13"/>
      <c r="I12" s="13"/>
      <c r="J12" s="13"/>
      <c r="K12" s="13"/>
      <c r="L12" s="13"/>
      <c r="M12" s="13"/>
      <c r="N12" s="13"/>
      <c r="O12" s="13"/>
      <c r="P12" s="13"/>
      <c r="Q12" s="13"/>
      <c r="R12" s="13"/>
      <c r="S12" s="13"/>
      <c r="T12" s="13"/>
      <c r="U12" s="13"/>
      <c r="V12" s="13"/>
      <c r="W12" s="13"/>
      <c r="X12" s="13"/>
      <c r="Y12" s="13"/>
      <c r="Z12" s="13"/>
      <c r="AA12" s="13"/>
      <c r="AB12" s="76" t="s">
        <v>0</v>
      </c>
    </row>
    <row r="13" spans="3:28" s="16" customFormat="1" ht="20.100000000000001" hidden="1" customHeight="1" x14ac:dyDescent="0.15">
      <c r="C13" s="121" t="s">
        <v>97</v>
      </c>
      <c r="D13" s="27" t="s">
        <v>47</v>
      </c>
      <c r="E13" s="27" t="s">
        <v>12</v>
      </c>
      <c r="F13" s="88"/>
      <c r="G13" s="14">
        <f>G15+G16</f>
        <v>0</v>
      </c>
      <c r="H13" s="13">
        <f>H15+H16</f>
        <v>0</v>
      </c>
      <c r="I13" s="13">
        <f t="shared" ref="I13:Z13" si="1">I15+I16</f>
        <v>0</v>
      </c>
      <c r="J13" s="13">
        <f t="shared" si="1"/>
        <v>0</v>
      </c>
      <c r="K13" s="13">
        <f t="shared" si="1"/>
        <v>0</v>
      </c>
      <c r="L13" s="13">
        <f t="shared" si="1"/>
        <v>0</v>
      </c>
      <c r="M13" s="13">
        <f t="shared" si="1"/>
        <v>0</v>
      </c>
      <c r="N13" s="13">
        <f t="shared" si="1"/>
        <v>0</v>
      </c>
      <c r="O13" s="13">
        <f t="shared" si="1"/>
        <v>0</v>
      </c>
      <c r="P13" s="13">
        <f t="shared" si="1"/>
        <v>0</v>
      </c>
      <c r="Q13" s="13">
        <f t="shared" si="1"/>
        <v>0</v>
      </c>
      <c r="R13" s="13">
        <f t="shared" si="1"/>
        <v>0</v>
      </c>
      <c r="S13" s="13">
        <f t="shared" si="1"/>
        <v>0</v>
      </c>
      <c r="T13" s="13">
        <f t="shared" si="1"/>
        <v>0</v>
      </c>
      <c r="U13" s="13">
        <f t="shared" si="1"/>
        <v>0</v>
      </c>
      <c r="V13" s="13">
        <f t="shared" si="1"/>
        <v>0</v>
      </c>
      <c r="W13" s="13">
        <f t="shared" si="1"/>
        <v>0</v>
      </c>
      <c r="X13" s="13">
        <f t="shared" si="1"/>
        <v>0</v>
      </c>
      <c r="Y13" s="13">
        <f t="shared" si="1"/>
        <v>0</v>
      </c>
      <c r="Z13" s="13">
        <f t="shared" si="1"/>
        <v>0</v>
      </c>
      <c r="AA13" s="13">
        <f t="shared" ref="AA13" si="2">AA15+AA16</f>
        <v>0</v>
      </c>
      <c r="AB13" s="73">
        <f>SUM(G13:Z13)</f>
        <v>0</v>
      </c>
    </row>
    <row r="14" spans="3:28" s="16" customFormat="1" ht="20.100000000000001" hidden="1" customHeight="1" x14ac:dyDescent="0.15">
      <c r="C14" s="17"/>
      <c r="D14" s="18" t="s">
        <v>13</v>
      </c>
      <c r="E14" s="19" t="s">
        <v>24</v>
      </c>
      <c r="F14" s="89"/>
      <c r="G14" s="40"/>
      <c r="H14" s="21"/>
      <c r="I14" s="21"/>
      <c r="J14" s="21"/>
      <c r="K14" s="21"/>
      <c r="L14" s="21"/>
      <c r="M14" s="21"/>
      <c r="N14" s="21"/>
      <c r="O14" s="21"/>
      <c r="P14" s="21"/>
      <c r="Q14" s="21"/>
      <c r="R14" s="21"/>
      <c r="S14" s="21"/>
      <c r="T14" s="21"/>
      <c r="U14" s="21"/>
      <c r="V14" s="21"/>
      <c r="W14" s="21"/>
      <c r="X14" s="21"/>
      <c r="Y14" s="21"/>
      <c r="Z14" s="21"/>
      <c r="AA14" s="21"/>
      <c r="AB14" s="74">
        <f>SUM(G14:Z14)</f>
        <v>0</v>
      </c>
    </row>
    <row r="15" spans="3:28" s="16" customFormat="1" ht="20.100000000000001" hidden="1" customHeight="1" x14ac:dyDescent="0.15">
      <c r="C15" s="17"/>
      <c r="D15" s="22" t="s">
        <v>14</v>
      </c>
      <c r="E15" s="23" t="s">
        <v>12</v>
      </c>
      <c r="F15" s="90"/>
      <c r="G15" s="33"/>
      <c r="H15" s="24"/>
      <c r="I15" s="24"/>
      <c r="J15" s="24"/>
      <c r="K15" s="24"/>
      <c r="L15" s="24"/>
      <c r="M15" s="24"/>
      <c r="N15" s="24"/>
      <c r="O15" s="24"/>
      <c r="P15" s="24"/>
      <c r="Q15" s="24"/>
      <c r="R15" s="24"/>
      <c r="S15" s="24"/>
      <c r="T15" s="24"/>
      <c r="U15" s="24"/>
      <c r="V15" s="24"/>
      <c r="W15" s="24"/>
      <c r="X15" s="24"/>
      <c r="Y15" s="24"/>
      <c r="Z15" s="24"/>
      <c r="AA15" s="24"/>
      <c r="AB15" s="75" t="s">
        <v>0</v>
      </c>
    </row>
    <row r="16" spans="3:28" s="16" customFormat="1" ht="20.100000000000001" hidden="1" customHeight="1" x14ac:dyDescent="0.15">
      <c r="C16" s="25"/>
      <c r="D16" s="26" t="s">
        <v>15</v>
      </c>
      <c r="E16" s="27" t="s">
        <v>12</v>
      </c>
      <c r="F16" s="91"/>
      <c r="G16" s="15"/>
      <c r="H16" s="13"/>
      <c r="I16" s="13"/>
      <c r="J16" s="13"/>
      <c r="K16" s="13"/>
      <c r="L16" s="13"/>
      <c r="M16" s="13"/>
      <c r="N16" s="13"/>
      <c r="O16" s="13"/>
      <c r="P16" s="13"/>
      <c r="Q16" s="13"/>
      <c r="R16" s="13"/>
      <c r="S16" s="13"/>
      <c r="T16" s="13"/>
      <c r="U16" s="13"/>
      <c r="V16" s="13"/>
      <c r="W16" s="13"/>
      <c r="X16" s="13"/>
      <c r="Y16" s="13"/>
      <c r="Z16" s="13"/>
      <c r="AA16" s="13"/>
      <c r="AB16" s="76" t="s">
        <v>0</v>
      </c>
    </row>
    <row r="17" spans="3:28" s="16" customFormat="1" ht="20.100000000000001" customHeight="1" x14ac:dyDescent="0.15">
      <c r="C17" s="120" t="s">
        <v>97</v>
      </c>
      <c r="D17" s="27" t="s">
        <v>5</v>
      </c>
      <c r="E17" s="27" t="s">
        <v>12</v>
      </c>
      <c r="F17" s="88"/>
      <c r="G17" s="28">
        <f t="shared" ref="G17:AA17" si="3">G18+G19</f>
        <v>0</v>
      </c>
      <c r="H17" s="30">
        <f t="shared" si="3"/>
        <v>0</v>
      </c>
      <c r="I17" s="30">
        <f t="shared" si="3"/>
        <v>0</v>
      </c>
      <c r="J17" s="30">
        <f t="shared" si="3"/>
        <v>0</v>
      </c>
      <c r="K17" s="30">
        <f t="shared" si="3"/>
        <v>0</v>
      </c>
      <c r="L17" s="30">
        <f t="shared" si="3"/>
        <v>0</v>
      </c>
      <c r="M17" s="30">
        <f t="shared" si="3"/>
        <v>0</v>
      </c>
      <c r="N17" s="30">
        <f t="shared" si="3"/>
        <v>0</v>
      </c>
      <c r="O17" s="30">
        <f t="shared" si="3"/>
        <v>0</v>
      </c>
      <c r="P17" s="30">
        <f t="shared" si="3"/>
        <v>0</v>
      </c>
      <c r="Q17" s="30">
        <f t="shared" si="3"/>
        <v>0</v>
      </c>
      <c r="R17" s="30">
        <f t="shared" si="3"/>
        <v>0</v>
      </c>
      <c r="S17" s="30">
        <f t="shared" si="3"/>
        <v>0</v>
      </c>
      <c r="T17" s="30">
        <f t="shared" si="3"/>
        <v>0</v>
      </c>
      <c r="U17" s="30">
        <f t="shared" si="3"/>
        <v>0</v>
      </c>
      <c r="V17" s="30">
        <f t="shared" si="3"/>
        <v>0</v>
      </c>
      <c r="W17" s="30">
        <f t="shared" si="3"/>
        <v>0</v>
      </c>
      <c r="X17" s="30">
        <f t="shared" si="3"/>
        <v>0</v>
      </c>
      <c r="Y17" s="30">
        <f t="shared" si="3"/>
        <v>0</v>
      </c>
      <c r="Z17" s="30">
        <f t="shared" si="3"/>
        <v>0</v>
      </c>
      <c r="AA17" s="30">
        <f t="shared" si="3"/>
        <v>0</v>
      </c>
      <c r="AB17" s="71">
        <f>SUM(G17:Z17)</f>
        <v>0</v>
      </c>
    </row>
    <row r="18" spans="3:28" s="16" customFormat="1" ht="20.100000000000001" customHeight="1" x14ac:dyDescent="0.15">
      <c r="C18" s="17"/>
      <c r="D18" s="18" t="s">
        <v>16</v>
      </c>
      <c r="E18" s="19" t="s">
        <v>12</v>
      </c>
      <c r="F18" s="89"/>
      <c r="G18" s="40"/>
      <c r="H18" s="21"/>
      <c r="I18" s="21"/>
      <c r="J18" s="21"/>
      <c r="K18" s="21"/>
      <c r="L18" s="21"/>
      <c r="M18" s="21"/>
      <c r="N18" s="21"/>
      <c r="O18" s="21"/>
      <c r="P18" s="21"/>
      <c r="Q18" s="21"/>
      <c r="R18" s="21"/>
      <c r="S18" s="21"/>
      <c r="T18" s="21"/>
      <c r="U18" s="21"/>
      <c r="V18" s="21"/>
      <c r="W18" s="21"/>
      <c r="X18" s="21"/>
      <c r="Y18" s="21"/>
      <c r="Z18" s="21"/>
      <c r="AA18" s="21"/>
      <c r="AB18" s="72"/>
    </row>
    <row r="19" spans="3:28" s="16" customFormat="1" ht="20.100000000000001" customHeight="1" x14ac:dyDescent="0.15">
      <c r="C19" s="17"/>
      <c r="D19" s="22" t="s">
        <v>17</v>
      </c>
      <c r="E19" s="23" t="s">
        <v>12</v>
      </c>
      <c r="F19" s="90"/>
      <c r="G19" s="33"/>
      <c r="H19" s="24"/>
      <c r="I19" s="24"/>
      <c r="J19" s="24"/>
      <c r="K19" s="24"/>
      <c r="L19" s="24"/>
      <c r="M19" s="24"/>
      <c r="N19" s="24"/>
      <c r="O19" s="24"/>
      <c r="P19" s="24"/>
      <c r="Q19" s="24"/>
      <c r="R19" s="24"/>
      <c r="S19" s="24"/>
      <c r="T19" s="24"/>
      <c r="U19" s="24"/>
      <c r="V19" s="24"/>
      <c r="W19" s="24"/>
      <c r="X19" s="24"/>
      <c r="Y19" s="24"/>
      <c r="Z19" s="24"/>
      <c r="AA19" s="24"/>
      <c r="AB19" s="77" t="s">
        <v>0</v>
      </c>
    </row>
    <row r="20" spans="3:28" s="16" customFormat="1" ht="20.100000000000001" customHeight="1" x14ac:dyDescent="0.15">
      <c r="C20" s="17"/>
      <c r="D20" s="31" t="s">
        <v>104</v>
      </c>
      <c r="E20" s="32" t="s">
        <v>26</v>
      </c>
      <c r="F20" s="92" t="s">
        <v>18</v>
      </c>
      <c r="G20" s="33">
        <f>G21+G22</f>
        <v>0</v>
      </c>
      <c r="H20" s="24">
        <f>H21+H22</f>
        <v>0</v>
      </c>
      <c r="I20" s="24">
        <f t="shared" ref="I20:Z20" si="4">I21+I22</f>
        <v>0</v>
      </c>
      <c r="J20" s="24">
        <f t="shared" si="4"/>
        <v>0</v>
      </c>
      <c r="K20" s="24">
        <f t="shared" si="4"/>
        <v>0</v>
      </c>
      <c r="L20" s="24">
        <f t="shared" si="4"/>
        <v>0</v>
      </c>
      <c r="M20" s="24">
        <f t="shared" si="4"/>
        <v>0</v>
      </c>
      <c r="N20" s="24">
        <f t="shared" si="4"/>
        <v>0</v>
      </c>
      <c r="O20" s="24">
        <f t="shared" si="4"/>
        <v>0</v>
      </c>
      <c r="P20" s="24">
        <f t="shared" si="4"/>
        <v>0</v>
      </c>
      <c r="Q20" s="24">
        <f t="shared" si="4"/>
        <v>0</v>
      </c>
      <c r="R20" s="24">
        <f>R21+R22</f>
        <v>0</v>
      </c>
      <c r="S20" s="24">
        <f t="shared" si="4"/>
        <v>0</v>
      </c>
      <c r="T20" s="24">
        <f t="shared" si="4"/>
        <v>0</v>
      </c>
      <c r="U20" s="24">
        <f t="shared" si="4"/>
        <v>0</v>
      </c>
      <c r="V20" s="24">
        <f t="shared" si="4"/>
        <v>0</v>
      </c>
      <c r="W20" s="24">
        <f t="shared" si="4"/>
        <v>0</v>
      </c>
      <c r="X20" s="24">
        <f t="shared" si="4"/>
        <v>0</v>
      </c>
      <c r="Y20" s="24">
        <f t="shared" si="4"/>
        <v>0</v>
      </c>
      <c r="Z20" s="24">
        <f t="shared" si="4"/>
        <v>0</v>
      </c>
      <c r="AA20" s="24">
        <f t="shared" ref="AA20" si="5">AA21+AA22</f>
        <v>0</v>
      </c>
      <c r="AB20" s="78">
        <f>SUM(G20:Z20)</f>
        <v>0</v>
      </c>
    </row>
    <row r="21" spans="3:28" s="16" customFormat="1" ht="20.100000000000001" customHeight="1" x14ac:dyDescent="0.15">
      <c r="C21" s="17"/>
      <c r="D21" s="31"/>
      <c r="E21" s="34"/>
      <c r="F21" s="93" t="s">
        <v>19</v>
      </c>
      <c r="G21" s="33"/>
      <c r="H21" s="24"/>
      <c r="I21" s="24"/>
      <c r="J21" s="24"/>
      <c r="K21" s="24"/>
      <c r="L21" s="24"/>
      <c r="M21" s="24"/>
      <c r="N21" s="24"/>
      <c r="O21" s="24"/>
      <c r="P21" s="24"/>
      <c r="Q21" s="24"/>
      <c r="R21" s="24"/>
      <c r="S21" s="24"/>
      <c r="T21" s="24"/>
      <c r="U21" s="24"/>
      <c r="V21" s="24"/>
      <c r="W21" s="24"/>
      <c r="X21" s="24"/>
      <c r="Y21" s="24"/>
      <c r="Z21" s="24"/>
      <c r="AA21" s="24"/>
      <c r="AB21" s="75" t="s">
        <v>0</v>
      </c>
    </row>
    <row r="22" spans="3:28" s="16" customFormat="1" ht="20.100000000000001" customHeight="1" x14ac:dyDescent="0.15">
      <c r="C22" s="17"/>
      <c r="D22" s="36"/>
      <c r="E22" s="37"/>
      <c r="F22" s="94" t="s">
        <v>20</v>
      </c>
      <c r="G22" s="41"/>
      <c r="H22" s="38"/>
      <c r="I22" s="38"/>
      <c r="J22" s="38"/>
      <c r="K22" s="38"/>
      <c r="L22" s="38"/>
      <c r="M22" s="38"/>
      <c r="N22" s="38"/>
      <c r="O22" s="38"/>
      <c r="P22" s="38"/>
      <c r="Q22" s="38"/>
      <c r="R22" s="38"/>
      <c r="S22" s="38"/>
      <c r="T22" s="38"/>
      <c r="U22" s="38"/>
      <c r="V22" s="38"/>
      <c r="W22" s="38"/>
      <c r="X22" s="38"/>
      <c r="Y22" s="38"/>
      <c r="Z22" s="38"/>
      <c r="AA22" s="38"/>
      <c r="AB22" s="79" t="s">
        <v>0</v>
      </c>
    </row>
    <row r="23" spans="3:28" s="16" customFormat="1" ht="20.100000000000001" customHeight="1" x14ac:dyDescent="0.15">
      <c r="C23" s="17"/>
      <c r="D23" s="22" t="s">
        <v>103</v>
      </c>
      <c r="E23" s="55" t="s">
        <v>21</v>
      </c>
      <c r="F23" s="90"/>
      <c r="G23" s="33"/>
      <c r="H23" s="24"/>
      <c r="I23" s="24"/>
      <c r="J23" s="24"/>
      <c r="K23" s="24"/>
      <c r="L23" s="24"/>
      <c r="M23" s="24"/>
      <c r="N23" s="24"/>
      <c r="O23" s="24"/>
      <c r="P23" s="24"/>
      <c r="Q23" s="24"/>
      <c r="R23" s="24"/>
      <c r="S23" s="24"/>
      <c r="T23" s="24"/>
      <c r="U23" s="24"/>
      <c r="V23" s="24"/>
      <c r="W23" s="24"/>
      <c r="X23" s="24"/>
      <c r="Y23" s="24"/>
      <c r="Z23" s="24"/>
      <c r="AA23" s="24"/>
      <c r="AB23" s="75" t="s">
        <v>0</v>
      </c>
    </row>
    <row r="24" spans="3:28" s="16" customFormat="1" ht="20.100000000000001" customHeight="1" x14ac:dyDescent="0.15">
      <c r="C24" s="25"/>
      <c r="D24" s="26" t="s">
        <v>102</v>
      </c>
      <c r="E24" s="27" t="s">
        <v>12</v>
      </c>
      <c r="F24" s="95"/>
      <c r="G24" s="85"/>
      <c r="H24" s="83"/>
      <c r="I24" s="83"/>
      <c r="J24" s="83"/>
      <c r="K24" s="83"/>
      <c r="L24" s="83"/>
      <c r="M24" s="83"/>
      <c r="N24" s="83"/>
      <c r="O24" s="83"/>
      <c r="P24" s="83"/>
      <c r="Q24" s="83"/>
      <c r="R24" s="83"/>
      <c r="S24" s="83"/>
      <c r="T24" s="83"/>
      <c r="U24" s="83"/>
      <c r="V24" s="83"/>
      <c r="W24" s="83"/>
      <c r="X24" s="83"/>
      <c r="Y24" s="83"/>
      <c r="Z24" s="83"/>
      <c r="AA24" s="83"/>
      <c r="AB24" s="84"/>
    </row>
    <row r="25" spans="3:28" s="16" customFormat="1" ht="20.100000000000001" customHeight="1" x14ac:dyDescent="0.15">
      <c r="C25" s="120" t="s">
        <v>98</v>
      </c>
      <c r="D25" s="111" t="s">
        <v>101</v>
      </c>
      <c r="E25" s="111" t="s">
        <v>12</v>
      </c>
      <c r="F25" s="112"/>
      <c r="G25" s="28">
        <f>G26*G28</f>
        <v>0</v>
      </c>
      <c r="H25" s="30">
        <f t="shared" ref="H25:Z25" si="6">H26*H28</f>
        <v>0</v>
      </c>
      <c r="I25" s="30">
        <f t="shared" si="6"/>
        <v>0</v>
      </c>
      <c r="J25" s="30">
        <f t="shared" si="6"/>
        <v>0</v>
      </c>
      <c r="K25" s="30">
        <f t="shared" si="6"/>
        <v>0</v>
      </c>
      <c r="L25" s="30">
        <f t="shared" si="6"/>
        <v>0</v>
      </c>
      <c r="M25" s="30">
        <f t="shared" si="6"/>
        <v>0</v>
      </c>
      <c r="N25" s="30">
        <f t="shared" si="6"/>
        <v>0</v>
      </c>
      <c r="O25" s="30">
        <f t="shared" si="6"/>
        <v>0</v>
      </c>
      <c r="P25" s="30">
        <f t="shared" si="6"/>
        <v>0</v>
      </c>
      <c r="Q25" s="30">
        <f t="shared" si="6"/>
        <v>0</v>
      </c>
      <c r="R25" s="30">
        <f>R26*R28</f>
        <v>0</v>
      </c>
      <c r="S25" s="30">
        <f t="shared" si="6"/>
        <v>0</v>
      </c>
      <c r="T25" s="30">
        <f t="shared" si="6"/>
        <v>0</v>
      </c>
      <c r="U25" s="30">
        <f t="shared" si="6"/>
        <v>0</v>
      </c>
      <c r="V25" s="30">
        <f t="shared" si="6"/>
        <v>0</v>
      </c>
      <c r="W25" s="30">
        <f t="shared" si="6"/>
        <v>0</v>
      </c>
      <c r="X25" s="30">
        <f t="shared" si="6"/>
        <v>0</v>
      </c>
      <c r="Y25" s="30">
        <f t="shared" si="6"/>
        <v>0</v>
      </c>
      <c r="Z25" s="30">
        <f t="shared" si="6"/>
        <v>0</v>
      </c>
      <c r="AA25" s="30">
        <f t="shared" ref="AA25" si="7">AA26*AA28</f>
        <v>0</v>
      </c>
      <c r="AB25" s="44">
        <f>SUM(G25:Z25)</f>
        <v>0</v>
      </c>
    </row>
    <row r="26" spans="3:28" s="16" customFormat="1" ht="20.100000000000001" customHeight="1" x14ac:dyDescent="0.15">
      <c r="C26" s="17"/>
      <c r="D26" s="185" t="s">
        <v>13</v>
      </c>
      <c r="E26" s="187" t="s">
        <v>44</v>
      </c>
      <c r="F26" s="96" t="s">
        <v>18</v>
      </c>
      <c r="G26" s="20">
        <f>G27</f>
        <v>0</v>
      </c>
      <c r="H26" s="21">
        <f>H27</f>
        <v>0</v>
      </c>
      <c r="I26" s="21">
        <f t="shared" ref="I26:AA26" si="8">I27</f>
        <v>0</v>
      </c>
      <c r="J26" s="21">
        <f t="shared" si="8"/>
        <v>0</v>
      </c>
      <c r="K26" s="21">
        <f t="shared" si="8"/>
        <v>0</v>
      </c>
      <c r="L26" s="21">
        <f t="shared" si="8"/>
        <v>0</v>
      </c>
      <c r="M26" s="21">
        <f t="shared" si="8"/>
        <v>0</v>
      </c>
      <c r="N26" s="21">
        <f t="shared" si="8"/>
        <v>0</v>
      </c>
      <c r="O26" s="21">
        <f t="shared" si="8"/>
        <v>0</v>
      </c>
      <c r="P26" s="21">
        <f t="shared" si="8"/>
        <v>0</v>
      </c>
      <c r="Q26" s="21">
        <f t="shared" si="8"/>
        <v>0</v>
      </c>
      <c r="R26" s="21">
        <f>R27</f>
        <v>0</v>
      </c>
      <c r="S26" s="21">
        <f t="shared" si="8"/>
        <v>0</v>
      </c>
      <c r="T26" s="21">
        <f t="shared" si="8"/>
        <v>0</v>
      </c>
      <c r="U26" s="21">
        <f t="shared" si="8"/>
        <v>0</v>
      </c>
      <c r="V26" s="21">
        <f t="shared" si="8"/>
        <v>0</v>
      </c>
      <c r="W26" s="21">
        <f t="shared" si="8"/>
        <v>0</v>
      </c>
      <c r="X26" s="21">
        <f t="shared" si="8"/>
        <v>0</v>
      </c>
      <c r="Y26" s="21">
        <f t="shared" si="8"/>
        <v>0</v>
      </c>
      <c r="Z26" s="21">
        <f t="shared" si="8"/>
        <v>0</v>
      </c>
      <c r="AA26" s="21">
        <f t="shared" si="8"/>
        <v>0</v>
      </c>
      <c r="AB26" s="106">
        <f>SUM(G26:Z26)</f>
        <v>0</v>
      </c>
    </row>
    <row r="27" spans="3:28" s="16" customFormat="1" ht="20.100000000000001" customHeight="1" x14ac:dyDescent="0.15">
      <c r="C27" s="17"/>
      <c r="D27" s="201"/>
      <c r="E27" s="202"/>
      <c r="F27" s="94" t="s">
        <v>20</v>
      </c>
      <c r="G27" s="41"/>
      <c r="H27" s="38"/>
      <c r="I27" s="38"/>
      <c r="J27" s="38"/>
      <c r="K27" s="38"/>
      <c r="L27" s="38"/>
      <c r="M27" s="38"/>
      <c r="N27" s="38"/>
      <c r="O27" s="38"/>
      <c r="P27" s="38"/>
      <c r="Q27" s="38"/>
      <c r="R27" s="38"/>
      <c r="S27" s="38"/>
      <c r="T27" s="24"/>
      <c r="U27" s="38"/>
      <c r="V27" s="38"/>
      <c r="W27" s="38"/>
      <c r="X27" s="38"/>
      <c r="Y27" s="38"/>
      <c r="Z27" s="24"/>
      <c r="AA27" s="38"/>
      <c r="AB27" s="79" t="s">
        <v>0</v>
      </c>
    </row>
    <row r="28" spans="3:28" s="16" customFormat="1" ht="20.100000000000001" customHeight="1" x14ac:dyDescent="0.15">
      <c r="C28" s="25"/>
      <c r="D28" s="27" t="s">
        <v>22</v>
      </c>
      <c r="E28" s="99" t="s">
        <v>43</v>
      </c>
      <c r="F28" s="88"/>
      <c r="G28" s="15"/>
      <c r="H28" s="13"/>
      <c r="I28" s="13"/>
      <c r="J28" s="13"/>
      <c r="K28" s="13"/>
      <c r="L28" s="13"/>
      <c r="M28" s="13"/>
      <c r="N28" s="13"/>
      <c r="O28" s="13"/>
      <c r="P28" s="13"/>
      <c r="Q28" s="13"/>
      <c r="R28" s="13"/>
      <c r="S28" s="13"/>
      <c r="T28" s="13"/>
      <c r="U28" s="13"/>
      <c r="V28" s="13"/>
      <c r="W28" s="13"/>
      <c r="X28" s="13"/>
      <c r="Y28" s="13"/>
      <c r="Z28" s="13"/>
      <c r="AA28" s="13"/>
      <c r="AB28" s="76" t="s">
        <v>0</v>
      </c>
    </row>
    <row r="29" spans="3:28" s="16" customFormat="1" ht="20.100000000000001" customHeight="1" thickBot="1" x14ac:dyDescent="0.2">
      <c r="C29" s="81" t="s">
        <v>88</v>
      </c>
      <c r="D29" s="82"/>
      <c r="E29" s="82"/>
      <c r="F29" s="113" t="s">
        <v>12</v>
      </c>
      <c r="G29" s="86">
        <f t="shared" ref="G29:AA29" si="9">G9+G13+G17</f>
        <v>0</v>
      </c>
      <c r="H29" s="86">
        <f t="shared" si="9"/>
        <v>0</v>
      </c>
      <c r="I29" s="86">
        <f t="shared" si="9"/>
        <v>0</v>
      </c>
      <c r="J29" s="86">
        <f t="shared" si="9"/>
        <v>0</v>
      </c>
      <c r="K29" s="86">
        <f t="shared" si="9"/>
        <v>0</v>
      </c>
      <c r="L29" s="86">
        <f t="shared" si="9"/>
        <v>0</v>
      </c>
      <c r="M29" s="86">
        <f t="shared" si="9"/>
        <v>0</v>
      </c>
      <c r="N29" s="86">
        <f t="shared" si="9"/>
        <v>0</v>
      </c>
      <c r="O29" s="86">
        <f t="shared" si="9"/>
        <v>0</v>
      </c>
      <c r="P29" s="86">
        <f t="shared" si="9"/>
        <v>0</v>
      </c>
      <c r="Q29" s="86">
        <f t="shared" si="9"/>
        <v>0</v>
      </c>
      <c r="R29" s="86">
        <f t="shared" si="9"/>
        <v>0</v>
      </c>
      <c r="S29" s="86">
        <f t="shared" si="9"/>
        <v>0</v>
      </c>
      <c r="T29" s="86">
        <f t="shared" si="9"/>
        <v>0</v>
      </c>
      <c r="U29" s="86">
        <f t="shared" si="9"/>
        <v>0</v>
      </c>
      <c r="V29" s="86">
        <f t="shared" si="9"/>
        <v>0</v>
      </c>
      <c r="W29" s="86">
        <f t="shared" si="9"/>
        <v>0</v>
      </c>
      <c r="X29" s="86">
        <f t="shared" si="9"/>
        <v>0</v>
      </c>
      <c r="Y29" s="86">
        <f t="shared" si="9"/>
        <v>0</v>
      </c>
      <c r="Z29" s="86">
        <f t="shared" si="9"/>
        <v>0</v>
      </c>
      <c r="AA29" s="86">
        <f t="shared" si="9"/>
        <v>0</v>
      </c>
      <c r="AB29" s="100">
        <f>SUM(G29:Z29)</f>
        <v>0</v>
      </c>
    </row>
    <row r="30" spans="3:28" s="16" customFormat="1" ht="20.100000000000001" customHeight="1" thickTop="1" x14ac:dyDescent="0.15">
      <c r="C30" s="80" t="s">
        <v>105</v>
      </c>
      <c r="D30" s="27"/>
      <c r="E30" s="27"/>
      <c r="F30" s="88"/>
      <c r="G30" s="87"/>
      <c r="H30" s="35"/>
      <c r="I30" s="35"/>
      <c r="J30" s="35"/>
      <c r="K30" s="35"/>
      <c r="L30" s="35"/>
      <c r="M30" s="35"/>
      <c r="N30" s="35"/>
      <c r="O30" s="35"/>
      <c r="P30" s="35"/>
      <c r="Q30" s="35"/>
      <c r="R30" s="35"/>
      <c r="S30" s="35"/>
      <c r="T30" s="35"/>
      <c r="U30" s="35"/>
      <c r="V30" s="35"/>
      <c r="W30" s="35"/>
      <c r="X30" s="35"/>
      <c r="Y30" s="35"/>
      <c r="Z30" s="35"/>
      <c r="AA30" s="35"/>
      <c r="AB30" s="39"/>
    </row>
    <row r="31" spans="3:28" s="16" customFormat="1" ht="20.100000000000001" customHeight="1" x14ac:dyDescent="0.15">
      <c r="C31" s="121" t="s">
        <v>99</v>
      </c>
      <c r="D31" s="27" t="s">
        <v>45</v>
      </c>
      <c r="E31" s="111" t="s">
        <v>12</v>
      </c>
      <c r="F31" s="112"/>
      <c r="G31" s="28">
        <f>G32*G35</f>
        <v>0</v>
      </c>
      <c r="H31" s="30">
        <f>H32*H35</f>
        <v>0</v>
      </c>
      <c r="I31" s="30">
        <f t="shared" ref="I31:Z31" si="10">I32*I35</f>
        <v>0</v>
      </c>
      <c r="J31" s="30">
        <f t="shared" si="10"/>
        <v>0</v>
      </c>
      <c r="K31" s="30">
        <f t="shared" si="10"/>
        <v>0</v>
      </c>
      <c r="L31" s="30">
        <f t="shared" si="10"/>
        <v>0</v>
      </c>
      <c r="M31" s="30">
        <f t="shared" si="10"/>
        <v>0</v>
      </c>
      <c r="N31" s="30">
        <f t="shared" si="10"/>
        <v>0</v>
      </c>
      <c r="O31" s="30">
        <f t="shared" si="10"/>
        <v>0</v>
      </c>
      <c r="P31" s="30">
        <f t="shared" si="10"/>
        <v>0</v>
      </c>
      <c r="Q31" s="30">
        <f t="shared" si="10"/>
        <v>0</v>
      </c>
      <c r="R31" s="30">
        <f t="shared" si="10"/>
        <v>0</v>
      </c>
      <c r="S31" s="30">
        <f t="shared" si="10"/>
        <v>0</v>
      </c>
      <c r="T31" s="30">
        <f t="shared" si="10"/>
        <v>0</v>
      </c>
      <c r="U31" s="30">
        <f t="shared" si="10"/>
        <v>0</v>
      </c>
      <c r="V31" s="30">
        <f t="shared" si="10"/>
        <v>0</v>
      </c>
      <c r="W31" s="30">
        <f t="shared" si="10"/>
        <v>0</v>
      </c>
      <c r="X31" s="30">
        <f t="shared" si="10"/>
        <v>0</v>
      </c>
      <c r="Y31" s="30">
        <f t="shared" si="10"/>
        <v>0</v>
      </c>
      <c r="Z31" s="30">
        <f t="shared" si="10"/>
        <v>0</v>
      </c>
      <c r="AA31" s="30">
        <f t="shared" ref="AA31" si="11">AA32*AA35</f>
        <v>0</v>
      </c>
      <c r="AB31" s="44">
        <f>SUM(G31:Z31)</f>
        <v>0</v>
      </c>
    </row>
    <row r="32" spans="3:28" s="16" customFormat="1" ht="20.100000000000001" customHeight="1" x14ac:dyDescent="0.15">
      <c r="C32" s="17"/>
      <c r="D32" s="185" t="s">
        <v>13</v>
      </c>
      <c r="E32" s="187" t="s">
        <v>48</v>
      </c>
      <c r="F32" s="96" t="s">
        <v>18</v>
      </c>
      <c r="G32" s="40">
        <f t="shared" ref="G32" si="12">G33+G34</f>
        <v>0</v>
      </c>
      <c r="H32" s="21">
        <f>H33+H34</f>
        <v>0</v>
      </c>
      <c r="I32" s="21">
        <f t="shared" ref="I32:Z32" si="13">I33+I34</f>
        <v>0</v>
      </c>
      <c r="J32" s="21">
        <f t="shared" si="13"/>
        <v>0</v>
      </c>
      <c r="K32" s="21">
        <f t="shared" si="13"/>
        <v>0</v>
      </c>
      <c r="L32" s="21">
        <f t="shared" si="13"/>
        <v>0</v>
      </c>
      <c r="M32" s="21">
        <f t="shared" si="13"/>
        <v>0</v>
      </c>
      <c r="N32" s="21">
        <f t="shared" si="13"/>
        <v>0</v>
      </c>
      <c r="O32" s="21">
        <f t="shared" si="13"/>
        <v>0</v>
      </c>
      <c r="P32" s="21">
        <f t="shared" si="13"/>
        <v>0</v>
      </c>
      <c r="Q32" s="21">
        <f t="shared" si="13"/>
        <v>0</v>
      </c>
      <c r="R32" s="21">
        <f t="shared" si="13"/>
        <v>0</v>
      </c>
      <c r="S32" s="21">
        <f t="shared" si="13"/>
        <v>0</v>
      </c>
      <c r="T32" s="21">
        <f t="shared" si="13"/>
        <v>0</v>
      </c>
      <c r="U32" s="21">
        <f t="shared" si="13"/>
        <v>0</v>
      </c>
      <c r="V32" s="21">
        <f t="shared" si="13"/>
        <v>0</v>
      </c>
      <c r="W32" s="21">
        <f t="shared" si="13"/>
        <v>0</v>
      </c>
      <c r="X32" s="21">
        <f t="shared" si="13"/>
        <v>0</v>
      </c>
      <c r="Y32" s="21">
        <f t="shared" si="13"/>
        <v>0</v>
      </c>
      <c r="Z32" s="21">
        <f t="shared" si="13"/>
        <v>0</v>
      </c>
      <c r="AA32" s="21">
        <f t="shared" ref="AA32" si="14">AA33+AA34</f>
        <v>0</v>
      </c>
      <c r="AB32" s="45">
        <f>SUM(G32:Z32)</f>
        <v>0</v>
      </c>
    </row>
    <row r="33" spans="3:32" s="16" customFormat="1" ht="20.100000000000001" customHeight="1" x14ac:dyDescent="0.15">
      <c r="C33" s="17"/>
      <c r="D33" s="186"/>
      <c r="E33" s="188"/>
      <c r="F33" s="93" t="s">
        <v>19</v>
      </c>
      <c r="G33" s="33"/>
      <c r="H33" s="24"/>
      <c r="I33" s="24"/>
      <c r="J33" s="24"/>
      <c r="K33" s="24"/>
      <c r="L33" s="24"/>
      <c r="M33" s="24"/>
      <c r="N33" s="24"/>
      <c r="O33" s="24"/>
      <c r="P33" s="24"/>
      <c r="Q33" s="24"/>
      <c r="R33" s="24"/>
      <c r="S33" s="24"/>
      <c r="T33" s="24"/>
      <c r="U33" s="24"/>
      <c r="V33" s="24"/>
      <c r="W33" s="24"/>
      <c r="X33" s="24"/>
      <c r="Y33" s="24"/>
      <c r="Z33" s="24"/>
      <c r="AA33" s="24"/>
      <c r="AB33" s="70" t="s">
        <v>27</v>
      </c>
    </row>
    <row r="34" spans="3:32" s="16" customFormat="1" ht="20.100000000000001" customHeight="1" x14ac:dyDescent="0.15">
      <c r="C34" s="17"/>
      <c r="D34" s="186"/>
      <c r="E34" s="189"/>
      <c r="F34" s="94" t="s">
        <v>20</v>
      </c>
      <c r="G34" s="41"/>
      <c r="H34" s="38"/>
      <c r="I34" s="38"/>
      <c r="J34" s="38"/>
      <c r="K34" s="38"/>
      <c r="L34" s="38"/>
      <c r="M34" s="38"/>
      <c r="N34" s="38"/>
      <c r="O34" s="38"/>
      <c r="P34" s="38"/>
      <c r="Q34" s="38"/>
      <c r="R34" s="38"/>
      <c r="S34" s="38"/>
      <c r="T34" s="38"/>
      <c r="U34" s="38"/>
      <c r="V34" s="38"/>
      <c r="W34" s="38"/>
      <c r="X34" s="38"/>
      <c r="Y34" s="38"/>
      <c r="Z34" s="38"/>
      <c r="AA34" s="38"/>
      <c r="AB34" s="79" t="s">
        <v>28</v>
      </c>
    </row>
    <row r="35" spans="3:32" s="16" customFormat="1" ht="20.100000000000001" customHeight="1" x14ac:dyDescent="0.15">
      <c r="C35" s="25"/>
      <c r="D35" s="42" t="s">
        <v>22</v>
      </c>
      <c r="E35" s="54" t="s">
        <v>46</v>
      </c>
      <c r="F35" s="88"/>
      <c r="G35" s="87"/>
      <c r="H35" s="35"/>
      <c r="I35" s="35"/>
      <c r="J35" s="35"/>
      <c r="K35" s="35"/>
      <c r="L35" s="35"/>
      <c r="M35" s="35"/>
      <c r="N35" s="35"/>
      <c r="O35" s="35"/>
      <c r="P35" s="35"/>
      <c r="Q35" s="35"/>
      <c r="R35" s="35"/>
      <c r="S35" s="35"/>
      <c r="T35" s="35"/>
      <c r="U35" s="35"/>
      <c r="V35" s="35"/>
      <c r="W35" s="35"/>
      <c r="X35" s="35"/>
      <c r="Y35" s="35"/>
      <c r="Z35" s="35"/>
      <c r="AA35" s="35"/>
      <c r="AB35" s="39"/>
    </row>
    <row r="36" spans="3:32" s="16" customFormat="1" ht="20.100000000000001" customHeight="1" x14ac:dyDescent="0.15">
      <c r="C36" s="120" t="s">
        <v>100</v>
      </c>
      <c r="D36" s="111" t="s">
        <v>101</v>
      </c>
      <c r="E36" s="111" t="s">
        <v>12</v>
      </c>
      <c r="F36" s="112"/>
      <c r="G36" s="28">
        <f t="shared" ref="G36:Z36" si="15">G37*G39</f>
        <v>0</v>
      </c>
      <c r="H36" s="30">
        <f t="shared" si="15"/>
        <v>0</v>
      </c>
      <c r="I36" s="30">
        <f t="shared" si="15"/>
        <v>0</v>
      </c>
      <c r="J36" s="30">
        <f t="shared" si="15"/>
        <v>0</v>
      </c>
      <c r="K36" s="30">
        <f t="shared" si="15"/>
        <v>0</v>
      </c>
      <c r="L36" s="30">
        <f t="shared" si="15"/>
        <v>0</v>
      </c>
      <c r="M36" s="30">
        <f t="shared" si="15"/>
        <v>0</v>
      </c>
      <c r="N36" s="30">
        <f t="shared" si="15"/>
        <v>0</v>
      </c>
      <c r="O36" s="30">
        <f t="shared" si="15"/>
        <v>0</v>
      </c>
      <c r="P36" s="30">
        <f t="shared" si="15"/>
        <v>0</v>
      </c>
      <c r="Q36" s="30">
        <f t="shared" si="15"/>
        <v>0</v>
      </c>
      <c r="R36" s="30">
        <f t="shared" si="15"/>
        <v>0</v>
      </c>
      <c r="S36" s="30">
        <f t="shared" si="15"/>
        <v>0</v>
      </c>
      <c r="T36" s="30">
        <f t="shared" si="15"/>
        <v>0</v>
      </c>
      <c r="U36" s="30">
        <f t="shared" si="15"/>
        <v>0</v>
      </c>
      <c r="V36" s="30">
        <f t="shared" si="15"/>
        <v>0</v>
      </c>
      <c r="W36" s="30">
        <f t="shared" si="15"/>
        <v>0</v>
      </c>
      <c r="X36" s="30">
        <f t="shared" si="15"/>
        <v>0</v>
      </c>
      <c r="Y36" s="30">
        <f t="shared" si="15"/>
        <v>0</v>
      </c>
      <c r="Z36" s="30">
        <f t="shared" si="15"/>
        <v>0</v>
      </c>
      <c r="AA36" s="30">
        <f t="shared" ref="AA36" si="16">AA37*AA39</f>
        <v>0</v>
      </c>
      <c r="AB36" s="44">
        <f>SUM(G36:Z36)</f>
        <v>0</v>
      </c>
    </row>
    <row r="37" spans="3:32" s="16" customFormat="1" ht="20.100000000000001" customHeight="1" x14ac:dyDescent="0.15">
      <c r="C37" s="17"/>
      <c r="D37" s="185" t="s">
        <v>13</v>
      </c>
      <c r="E37" s="187" t="s">
        <v>44</v>
      </c>
      <c r="F37" s="96" t="s">
        <v>18</v>
      </c>
      <c r="G37" s="20">
        <f>G38</f>
        <v>0</v>
      </c>
      <c r="H37" s="21">
        <f>H38</f>
        <v>0</v>
      </c>
      <c r="I37" s="21">
        <f t="shared" ref="I37:AA37" si="17">I38</f>
        <v>0</v>
      </c>
      <c r="J37" s="21">
        <f t="shared" si="17"/>
        <v>0</v>
      </c>
      <c r="K37" s="21">
        <f t="shared" si="17"/>
        <v>0</v>
      </c>
      <c r="L37" s="21">
        <f t="shared" si="17"/>
        <v>0</v>
      </c>
      <c r="M37" s="21">
        <f t="shared" si="17"/>
        <v>0</v>
      </c>
      <c r="N37" s="21">
        <f t="shared" si="17"/>
        <v>0</v>
      </c>
      <c r="O37" s="21">
        <f t="shared" si="17"/>
        <v>0</v>
      </c>
      <c r="P37" s="21">
        <f t="shared" si="17"/>
        <v>0</v>
      </c>
      <c r="Q37" s="21">
        <f t="shared" si="17"/>
        <v>0</v>
      </c>
      <c r="R37" s="21">
        <f t="shared" si="17"/>
        <v>0</v>
      </c>
      <c r="S37" s="21">
        <f t="shared" si="17"/>
        <v>0</v>
      </c>
      <c r="T37" s="21">
        <f t="shared" si="17"/>
        <v>0</v>
      </c>
      <c r="U37" s="21">
        <f t="shared" si="17"/>
        <v>0</v>
      </c>
      <c r="V37" s="21">
        <f t="shared" si="17"/>
        <v>0</v>
      </c>
      <c r="W37" s="21">
        <f t="shared" si="17"/>
        <v>0</v>
      </c>
      <c r="X37" s="21">
        <f t="shared" si="17"/>
        <v>0</v>
      </c>
      <c r="Y37" s="21">
        <f t="shared" si="17"/>
        <v>0</v>
      </c>
      <c r="Z37" s="21">
        <f t="shared" si="17"/>
        <v>0</v>
      </c>
      <c r="AA37" s="21">
        <f t="shared" si="17"/>
        <v>0</v>
      </c>
      <c r="AB37" s="45">
        <f>SUM(G37:Z37)</f>
        <v>0</v>
      </c>
    </row>
    <row r="38" spans="3:32" s="16" customFormat="1" ht="20.100000000000001" customHeight="1" x14ac:dyDescent="0.15">
      <c r="C38" s="17"/>
      <c r="D38" s="190"/>
      <c r="E38" s="189"/>
      <c r="F38" s="93" t="s">
        <v>19</v>
      </c>
      <c r="G38" s="33"/>
      <c r="H38" s="24"/>
      <c r="I38" s="24"/>
      <c r="J38" s="24"/>
      <c r="K38" s="24"/>
      <c r="L38" s="24"/>
      <c r="M38" s="24"/>
      <c r="N38" s="24"/>
      <c r="O38" s="24"/>
      <c r="P38" s="24"/>
      <c r="Q38" s="24"/>
      <c r="R38" s="24"/>
      <c r="S38" s="24"/>
      <c r="T38" s="24"/>
      <c r="U38" s="24"/>
      <c r="V38" s="24"/>
      <c r="W38" s="24"/>
      <c r="X38" s="24"/>
      <c r="Y38" s="24"/>
      <c r="Z38" s="24"/>
      <c r="AA38" s="24"/>
      <c r="AB38" s="70" t="s">
        <v>27</v>
      </c>
    </row>
    <row r="39" spans="3:32" s="16" customFormat="1" ht="20.100000000000001" customHeight="1" x14ac:dyDescent="0.15">
      <c r="C39" s="25"/>
      <c r="D39" s="27" t="s">
        <v>22</v>
      </c>
      <c r="E39" s="99" t="s">
        <v>43</v>
      </c>
      <c r="F39" s="88"/>
      <c r="G39" s="15"/>
      <c r="H39" s="13"/>
      <c r="I39" s="13"/>
      <c r="J39" s="13"/>
      <c r="K39" s="13"/>
      <c r="L39" s="13"/>
      <c r="M39" s="13"/>
      <c r="N39" s="13"/>
      <c r="O39" s="13"/>
      <c r="P39" s="13"/>
      <c r="Q39" s="13"/>
      <c r="R39" s="13"/>
      <c r="S39" s="13"/>
      <c r="T39" s="13"/>
      <c r="U39" s="13"/>
      <c r="V39" s="13"/>
      <c r="W39" s="13"/>
      <c r="X39" s="13"/>
      <c r="Y39" s="13"/>
      <c r="Z39" s="13"/>
      <c r="AA39" s="13"/>
      <c r="AB39" s="76" t="s">
        <v>25</v>
      </c>
    </row>
    <row r="40" spans="3:32" s="47" customFormat="1" ht="20.100000000000001" customHeight="1" thickBot="1" x14ac:dyDescent="0.2">
      <c r="C40" s="203" t="s">
        <v>108</v>
      </c>
      <c r="D40" s="204"/>
      <c r="E40" s="204"/>
      <c r="F40" s="114" t="s">
        <v>12</v>
      </c>
      <c r="G40" s="97">
        <f t="shared" ref="G40:AB40" si="18">G9+G13+G17+G25+G31+G36</f>
        <v>0</v>
      </c>
      <c r="H40" s="97">
        <f t="shared" si="18"/>
        <v>0</v>
      </c>
      <c r="I40" s="97">
        <f t="shared" si="18"/>
        <v>0</v>
      </c>
      <c r="J40" s="97">
        <f t="shared" si="18"/>
        <v>0</v>
      </c>
      <c r="K40" s="97">
        <f t="shared" si="18"/>
        <v>0</v>
      </c>
      <c r="L40" s="97">
        <f t="shared" si="18"/>
        <v>0</v>
      </c>
      <c r="M40" s="97">
        <f t="shared" si="18"/>
        <v>0</v>
      </c>
      <c r="N40" s="97">
        <f t="shared" si="18"/>
        <v>0</v>
      </c>
      <c r="O40" s="97">
        <f t="shared" si="18"/>
        <v>0</v>
      </c>
      <c r="P40" s="97">
        <f t="shared" si="18"/>
        <v>0</v>
      </c>
      <c r="Q40" s="97">
        <f t="shared" si="18"/>
        <v>0</v>
      </c>
      <c r="R40" s="97">
        <f t="shared" si="18"/>
        <v>0</v>
      </c>
      <c r="S40" s="97">
        <f t="shared" si="18"/>
        <v>0</v>
      </c>
      <c r="T40" s="97">
        <f t="shared" si="18"/>
        <v>0</v>
      </c>
      <c r="U40" s="97">
        <f t="shared" si="18"/>
        <v>0</v>
      </c>
      <c r="V40" s="97">
        <f t="shared" si="18"/>
        <v>0</v>
      </c>
      <c r="W40" s="97">
        <f t="shared" si="18"/>
        <v>0</v>
      </c>
      <c r="X40" s="97">
        <f t="shared" si="18"/>
        <v>0</v>
      </c>
      <c r="Y40" s="97">
        <f t="shared" si="18"/>
        <v>0</v>
      </c>
      <c r="Z40" s="97">
        <f t="shared" si="18"/>
        <v>0</v>
      </c>
      <c r="AA40" s="97">
        <f t="shared" si="18"/>
        <v>0</v>
      </c>
      <c r="AB40" s="98">
        <f t="shared" si="18"/>
        <v>0</v>
      </c>
      <c r="AC40" s="46"/>
    </row>
    <row r="41" spans="3:32" s="115" customFormat="1" ht="20.100000000000001" customHeight="1" x14ac:dyDescent="0.15">
      <c r="F41" s="116"/>
      <c r="M41" s="117"/>
      <c r="N41" s="117"/>
      <c r="O41" s="117"/>
      <c r="P41" s="117"/>
      <c r="T41" s="117"/>
      <c r="U41" s="117"/>
      <c r="V41" s="117"/>
      <c r="W41" s="117"/>
      <c r="X41" s="117"/>
      <c r="Y41" s="117"/>
      <c r="Z41" s="117"/>
      <c r="AA41" s="117"/>
    </row>
    <row r="42" spans="3:32" s="115" customFormat="1" ht="36" customHeight="1" x14ac:dyDescent="0.15">
      <c r="M42" s="117"/>
      <c r="N42" s="117"/>
      <c r="O42" s="117"/>
      <c r="P42" s="117"/>
      <c r="Y42" s="191" t="s">
        <v>109</v>
      </c>
      <c r="Z42" s="192"/>
      <c r="AA42" s="162"/>
      <c r="AB42" s="124"/>
    </row>
    <row r="43" spans="3:32" s="51" customFormat="1" ht="20.100000000000001" customHeight="1" x14ac:dyDescent="0.15">
      <c r="C43" s="66" t="s">
        <v>8</v>
      </c>
      <c r="D43" s="67" t="s">
        <v>113</v>
      </c>
      <c r="E43" s="67"/>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3:32" s="51" customFormat="1" ht="20.100000000000001" customHeight="1" x14ac:dyDescent="0.15">
      <c r="C44" s="66" t="s">
        <v>30</v>
      </c>
      <c r="D44" s="67" t="s">
        <v>110</v>
      </c>
      <c r="E44" s="68"/>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3:32" s="51" customFormat="1" ht="20.100000000000001" customHeight="1" x14ac:dyDescent="0.15">
      <c r="C45" s="66" t="s">
        <v>1</v>
      </c>
      <c r="D45" s="67" t="s">
        <v>118</v>
      </c>
      <c r="E45" s="68"/>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3:32" s="115" customFormat="1" ht="20.100000000000001" customHeight="1" x14ac:dyDescent="0.15">
      <c r="C46" s="66" t="s">
        <v>1</v>
      </c>
      <c r="D46" s="16" t="s">
        <v>115</v>
      </c>
      <c r="M46" s="117"/>
      <c r="N46" s="117"/>
      <c r="O46" s="117"/>
      <c r="P46" s="117"/>
      <c r="T46" s="117"/>
      <c r="U46" s="117"/>
      <c r="V46" s="117"/>
    </row>
    <row r="47" spans="3:32" s="51" customFormat="1" ht="20.100000000000001" customHeight="1" x14ac:dyDescent="0.15">
      <c r="C47" s="66" t="s">
        <v>3</v>
      </c>
      <c r="D47" s="67" t="s">
        <v>111</v>
      </c>
      <c r="E47" s="68"/>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3:32" s="119" customFormat="1" ht="20.100000000000001" customHeight="1" x14ac:dyDescent="0.15">
      <c r="C48" s="66" t="s">
        <v>4</v>
      </c>
      <c r="D48" s="67" t="s">
        <v>23</v>
      </c>
      <c r="E48" s="118"/>
    </row>
    <row r="49" spans="3:32" s="51" customFormat="1" ht="20.100000000000001" customHeight="1" x14ac:dyDescent="0.15">
      <c r="C49" s="66" t="s">
        <v>4</v>
      </c>
      <c r="D49" s="67" t="s">
        <v>112</v>
      </c>
      <c r="E49" s="68"/>
      <c r="F49" s="2"/>
      <c r="G49" s="2"/>
      <c r="H49" s="2"/>
      <c r="I49" s="2"/>
      <c r="J49" s="2"/>
      <c r="K49" s="2"/>
      <c r="L49" s="2"/>
      <c r="M49" s="2"/>
      <c r="N49" s="2"/>
      <c r="O49" s="2"/>
      <c r="P49" s="2"/>
      <c r="Q49" s="2"/>
      <c r="R49" s="2"/>
      <c r="S49" s="2"/>
      <c r="T49" s="2"/>
      <c r="U49" s="2"/>
      <c r="V49" s="2"/>
      <c r="W49" s="2"/>
      <c r="X49" s="2"/>
      <c r="Z49" s="2"/>
      <c r="AB49" s="2"/>
      <c r="AC49" s="2"/>
      <c r="AD49" s="2"/>
      <c r="AE49" s="2"/>
      <c r="AF49" s="2"/>
    </row>
    <row r="50" spans="3:32" s="51" customFormat="1" ht="20.100000000000001" customHeight="1" x14ac:dyDescent="0.15">
      <c r="C50" s="66" t="s">
        <v>2</v>
      </c>
      <c r="D50" s="67" t="s">
        <v>114</v>
      </c>
      <c r="E50" s="69"/>
      <c r="F50" s="4"/>
      <c r="G50" s="4"/>
      <c r="H50" s="4"/>
      <c r="I50" s="4"/>
      <c r="J50" s="4"/>
      <c r="K50" s="4"/>
      <c r="L50" s="4"/>
      <c r="M50" s="4"/>
      <c r="N50" s="4"/>
      <c r="O50" s="4"/>
      <c r="P50" s="4"/>
      <c r="Q50" s="4"/>
      <c r="R50" s="4"/>
      <c r="S50" s="4"/>
      <c r="T50" s="4"/>
      <c r="U50" s="4"/>
      <c r="V50" s="4"/>
      <c r="W50" s="4"/>
      <c r="X50" s="4"/>
      <c r="Y50" s="4"/>
      <c r="Z50" s="4"/>
      <c r="AA50" s="4"/>
      <c r="AB50" s="4"/>
      <c r="AC50" s="4"/>
      <c r="AD50" s="4"/>
      <c r="AE50" s="3"/>
      <c r="AF50" s="3"/>
    </row>
    <row r="51" spans="3:32" s="49" customFormat="1" ht="12" customHeight="1" x14ac:dyDescent="0.15">
      <c r="C51" s="48"/>
      <c r="M51" s="50"/>
      <c r="N51" s="50"/>
      <c r="O51" s="50"/>
      <c r="P51" s="50"/>
      <c r="T51" s="50"/>
      <c r="U51" s="50"/>
      <c r="V51" s="50"/>
      <c r="W51" s="50"/>
      <c r="X51" s="50"/>
      <c r="Y51" s="50"/>
      <c r="Z51" s="50"/>
      <c r="AA51" s="50"/>
    </row>
    <row r="52" spans="3:32" s="49" customFormat="1" ht="12" customHeight="1" x14ac:dyDescent="0.15">
      <c r="C52" s="48"/>
      <c r="M52" s="50"/>
      <c r="N52" s="50"/>
      <c r="O52" s="50"/>
      <c r="P52" s="50"/>
      <c r="T52" s="50"/>
      <c r="U52" s="50"/>
      <c r="V52" s="50"/>
      <c r="W52" s="50"/>
      <c r="X52" s="50"/>
      <c r="Y52" s="50"/>
      <c r="Z52" s="50"/>
      <c r="AA52" s="50"/>
    </row>
    <row r="53" spans="3:32" s="49" customFormat="1" ht="12" customHeight="1" x14ac:dyDescent="0.15">
      <c r="C53" s="48"/>
      <c r="M53" s="50"/>
      <c r="N53" s="50"/>
      <c r="O53" s="50"/>
      <c r="P53" s="50"/>
      <c r="T53" s="50"/>
      <c r="U53" s="50"/>
      <c r="V53" s="50"/>
      <c r="W53" s="50"/>
      <c r="X53" s="50"/>
      <c r="Y53" s="50"/>
      <c r="Z53" s="50"/>
      <c r="AA53" s="50"/>
    </row>
    <row r="54" spans="3:32" s="49" customFormat="1" ht="12" customHeight="1" x14ac:dyDescent="0.15">
      <c r="C54" s="48"/>
      <c r="M54" s="50"/>
      <c r="N54" s="50"/>
      <c r="O54" s="50"/>
      <c r="P54" s="50"/>
      <c r="T54" s="50"/>
      <c r="U54" s="50"/>
      <c r="V54" s="50"/>
      <c r="W54" s="50"/>
      <c r="X54" s="50"/>
      <c r="Y54" s="50"/>
      <c r="Z54" s="50"/>
      <c r="AA54" s="50"/>
    </row>
    <row r="55" spans="3:32" s="49" customFormat="1" ht="12" customHeight="1" x14ac:dyDescent="0.15">
      <c r="C55" s="48"/>
      <c r="M55" s="50"/>
      <c r="N55" s="50"/>
      <c r="O55" s="50"/>
      <c r="P55" s="50"/>
      <c r="T55" s="50"/>
      <c r="U55" s="50"/>
      <c r="V55" s="50"/>
      <c r="W55" s="50"/>
      <c r="X55" s="50"/>
      <c r="Y55" s="50"/>
      <c r="Z55" s="50"/>
      <c r="AA55" s="50"/>
    </row>
    <row r="56" spans="3:32" s="49" customFormat="1" ht="12" customHeight="1" x14ac:dyDescent="0.15">
      <c r="C56" s="48"/>
      <c r="M56" s="50"/>
      <c r="N56" s="50"/>
      <c r="O56" s="50"/>
      <c r="P56" s="50"/>
      <c r="T56" s="50"/>
      <c r="U56" s="50"/>
      <c r="V56" s="50"/>
      <c r="W56" s="50"/>
      <c r="X56" s="50"/>
      <c r="Y56" s="50"/>
      <c r="Z56" s="50"/>
      <c r="AA56" s="50"/>
    </row>
    <row r="57" spans="3:32" s="49" customFormat="1" ht="12" customHeight="1" x14ac:dyDescent="0.15">
      <c r="C57" s="48"/>
      <c r="M57" s="50"/>
      <c r="N57" s="50"/>
      <c r="O57" s="50"/>
      <c r="P57" s="50"/>
      <c r="T57" s="50"/>
      <c r="U57" s="50"/>
      <c r="V57" s="50"/>
      <c r="W57" s="50"/>
      <c r="X57" s="50"/>
      <c r="Y57" s="50"/>
      <c r="Z57" s="50"/>
      <c r="AA57" s="50"/>
    </row>
    <row r="58" spans="3:32" s="49" customFormat="1" ht="12" customHeight="1" x14ac:dyDescent="0.15">
      <c r="C58" s="48"/>
      <c r="M58" s="50"/>
      <c r="N58" s="50"/>
      <c r="O58" s="50"/>
      <c r="P58" s="50"/>
      <c r="T58" s="50"/>
      <c r="U58" s="50"/>
      <c r="V58" s="50"/>
      <c r="W58" s="50"/>
      <c r="X58" s="50"/>
      <c r="Y58" s="50"/>
      <c r="Z58" s="50"/>
      <c r="AA58" s="50"/>
    </row>
    <row r="59" spans="3:32" s="49" customFormat="1" ht="12" customHeight="1" x14ac:dyDescent="0.15">
      <c r="C59" s="48"/>
      <c r="M59" s="50"/>
      <c r="N59" s="50"/>
      <c r="O59" s="50"/>
      <c r="P59" s="50"/>
      <c r="T59" s="50"/>
      <c r="U59" s="50"/>
      <c r="V59" s="50"/>
      <c r="W59" s="50"/>
      <c r="X59" s="50"/>
      <c r="Y59" s="50"/>
      <c r="Z59" s="50"/>
      <c r="AA59" s="50"/>
    </row>
    <row r="60" spans="3:32" s="49" customFormat="1" ht="12" customHeight="1" x14ac:dyDescent="0.15">
      <c r="C60" s="48"/>
      <c r="M60" s="50"/>
      <c r="N60" s="50"/>
      <c r="O60" s="50"/>
      <c r="P60" s="50"/>
      <c r="T60" s="50"/>
      <c r="U60" s="50"/>
      <c r="V60" s="50"/>
      <c r="W60" s="50"/>
      <c r="X60" s="50"/>
      <c r="Y60" s="50"/>
      <c r="Z60" s="50"/>
      <c r="AA60" s="50"/>
    </row>
    <row r="61" spans="3:32" s="49" customFormat="1" ht="12" customHeight="1" x14ac:dyDescent="0.15">
      <c r="C61" s="48"/>
      <c r="M61" s="50"/>
      <c r="N61" s="50"/>
      <c r="O61" s="50"/>
      <c r="P61" s="50"/>
      <c r="T61" s="50"/>
      <c r="U61" s="50"/>
      <c r="V61" s="50"/>
      <c r="W61" s="50"/>
      <c r="X61" s="50"/>
      <c r="Y61" s="50"/>
      <c r="Z61" s="50"/>
      <c r="AA61" s="50"/>
    </row>
    <row r="62" spans="3:32" s="49" customFormat="1" ht="12" customHeight="1" x14ac:dyDescent="0.15">
      <c r="C62" s="48"/>
      <c r="M62" s="50"/>
      <c r="N62" s="50"/>
      <c r="O62" s="50"/>
      <c r="P62" s="50"/>
      <c r="T62" s="50"/>
      <c r="U62" s="50"/>
      <c r="V62" s="50"/>
      <c r="W62" s="50"/>
      <c r="X62" s="50"/>
      <c r="Y62" s="50"/>
      <c r="Z62" s="50"/>
      <c r="AA62" s="50"/>
    </row>
    <row r="63" spans="3:32" s="49" customFormat="1" ht="12" customHeight="1" x14ac:dyDescent="0.15">
      <c r="C63" s="48"/>
      <c r="M63" s="50"/>
      <c r="N63" s="50"/>
      <c r="O63" s="50"/>
      <c r="P63" s="50"/>
      <c r="T63" s="50"/>
      <c r="U63" s="50"/>
      <c r="V63" s="50"/>
      <c r="W63" s="50"/>
      <c r="X63" s="50"/>
      <c r="Y63" s="50"/>
      <c r="Z63" s="50"/>
      <c r="AA63" s="50"/>
    </row>
    <row r="64" spans="3:32" s="49" customFormat="1" ht="12" customHeight="1" x14ac:dyDescent="0.15">
      <c r="C64" s="48"/>
      <c r="M64" s="50"/>
      <c r="N64" s="50"/>
      <c r="O64" s="50"/>
      <c r="P64" s="50"/>
      <c r="T64" s="50"/>
      <c r="U64" s="50"/>
      <c r="V64" s="50"/>
      <c r="W64" s="50"/>
      <c r="X64" s="50"/>
      <c r="Y64" s="50"/>
      <c r="Z64" s="50"/>
      <c r="AA64" s="50"/>
    </row>
    <row r="65" spans="3:27" s="49" customFormat="1" ht="12" customHeight="1" x14ac:dyDescent="0.15">
      <c r="C65" s="48"/>
      <c r="M65" s="50"/>
      <c r="N65" s="50"/>
      <c r="O65" s="50"/>
      <c r="P65" s="50"/>
      <c r="T65" s="50"/>
      <c r="U65" s="50"/>
      <c r="V65" s="50"/>
      <c r="W65" s="50"/>
      <c r="X65" s="50"/>
      <c r="Y65" s="50"/>
      <c r="Z65" s="50"/>
      <c r="AA65" s="50"/>
    </row>
    <row r="66" spans="3:27" s="49" customFormat="1" ht="12" customHeight="1" x14ac:dyDescent="0.15">
      <c r="C66" s="48"/>
      <c r="M66" s="50"/>
      <c r="N66" s="50"/>
      <c r="O66" s="50"/>
      <c r="P66" s="50"/>
      <c r="T66" s="50"/>
      <c r="U66" s="50"/>
      <c r="V66" s="50"/>
      <c r="W66" s="50"/>
      <c r="X66" s="50"/>
      <c r="Y66" s="50"/>
      <c r="Z66" s="50"/>
      <c r="AA66" s="50"/>
    </row>
    <row r="67" spans="3:27" s="49" customFormat="1" ht="12" customHeight="1" x14ac:dyDescent="0.15">
      <c r="C67" s="48"/>
      <c r="M67" s="50"/>
      <c r="N67" s="50"/>
      <c r="O67" s="50"/>
      <c r="P67" s="50"/>
      <c r="T67" s="50"/>
      <c r="U67" s="50"/>
      <c r="V67" s="50"/>
      <c r="W67" s="50"/>
      <c r="X67" s="50"/>
      <c r="Y67" s="50"/>
      <c r="Z67" s="50"/>
      <c r="AA67" s="50"/>
    </row>
    <row r="68" spans="3:27" s="49" customFormat="1" ht="12" customHeight="1" x14ac:dyDescent="0.15">
      <c r="C68" s="48"/>
      <c r="M68" s="50"/>
      <c r="N68" s="50"/>
      <c r="O68" s="50"/>
      <c r="P68" s="50"/>
      <c r="T68" s="50"/>
      <c r="U68" s="50"/>
      <c r="V68" s="50"/>
      <c r="W68" s="50"/>
      <c r="X68" s="50"/>
      <c r="Y68" s="50"/>
      <c r="Z68" s="50"/>
      <c r="AA68" s="50"/>
    </row>
    <row r="69" spans="3:27" s="49" customFormat="1" ht="12" customHeight="1" x14ac:dyDescent="0.15">
      <c r="C69" s="48"/>
      <c r="M69" s="50"/>
      <c r="N69" s="50"/>
      <c r="O69" s="50"/>
      <c r="P69" s="50"/>
      <c r="T69" s="50"/>
      <c r="U69" s="50"/>
      <c r="V69" s="50"/>
      <c r="W69" s="50"/>
      <c r="X69" s="50"/>
      <c r="Y69" s="50"/>
      <c r="Z69" s="50"/>
      <c r="AA69" s="50"/>
    </row>
    <row r="70" spans="3:27" s="49" customFormat="1" ht="12" customHeight="1" x14ac:dyDescent="0.15">
      <c r="C70" s="48"/>
      <c r="M70" s="50"/>
      <c r="N70" s="50"/>
      <c r="O70" s="50"/>
      <c r="P70" s="50"/>
      <c r="T70" s="50"/>
      <c r="U70" s="50"/>
      <c r="V70" s="50"/>
      <c r="W70" s="50"/>
      <c r="X70" s="50"/>
      <c r="Y70" s="50"/>
      <c r="Z70" s="50"/>
      <c r="AA70" s="50"/>
    </row>
    <row r="71" spans="3:27" s="49" customFormat="1" ht="12" customHeight="1" x14ac:dyDescent="0.15">
      <c r="C71" s="48"/>
      <c r="M71" s="50"/>
      <c r="N71" s="50"/>
      <c r="O71" s="50"/>
      <c r="P71" s="50"/>
      <c r="T71" s="50"/>
      <c r="U71" s="50"/>
      <c r="V71" s="50"/>
      <c r="W71" s="50"/>
      <c r="X71" s="50"/>
      <c r="Y71" s="50"/>
      <c r="Z71" s="50"/>
      <c r="AA71" s="50"/>
    </row>
    <row r="72" spans="3:27" s="49" customFormat="1" ht="12" customHeight="1" x14ac:dyDescent="0.15">
      <c r="C72" s="48"/>
      <c r="M72" s="50"/>
      <c r="N72" s="50"/>
      <c r="O72" s="50"/>
      <c r="P72" s="50"/>
      <c r="T72" s="50"/>
      <c r="U72" s="50"/>
      <c r="V72" s="50"/>
      <c r="W72" s="50"/>
      <c r="X72" s="50"/>
      <c r="Y72" s="50"/>
      <c r="Z72" s="50"/>
      <c r="AA72" s="50"/>
    </row>
    <row r="73" spans="3:27" s="49" customFormat="1" ht="12" customHeight="1" x14ac:dyDescent="0.15">
      <c r="C73" s="48"/>
      <c r="M73" s="50"/>
      <c r="N73" s="50"/>
      <c r="O73" s="50"/>
      <c r="P73" s="50"/>
      <c r="T73" s="50"/>
      <c r="U73" s="50"/>
      <c r="V73" s="50"/>
      <c r="W73" s="50"/>
      <c r="X73" s="50"/>
      <c r="Y73" s="50"/>
      <c r="Z73" s="50"/>
      <c r="AA73" s="50"/>
    </row>
    <row r="74" spans="3:27" s="49" customFormat="1" ht="12" customHeight="1" x14ac:dyDescent="0.15">
      <c r="C74" s="48"/>
      <c r="M74" s="50"/>
      <c r="N74" s="50"/>
      <c r="O74" s="50"/>
      <c r="P74" s="50"/>
      <c r="T74" s="50"/>
      <c r="U74" s="50"/>
      <c r="V74" s="50"/>
      <c r="W74" s="50"/>
      <c r="X74" s="50"/>
      <c r="Y74" s="50"/>
      <c r="Z74" s="50"/>
      <c r="AA74" s="50"/>
    </row>
    <row r="75" spans="3:27" s="49" customFormat="1" ht="12" customHeight="1" x14ac:dyDescent="0.15">
      <c r="C75" s="48"/>
      <c r="M75" s="50"/>
      <c r="N75" s="50"/>
      <c r="O75" s="50"/>
      <c r="P75" s="50"/>
      <c r="T75" s="50"/>
      <c r="U75" s="50"/>
      <c r="V75" s="50"/>
      <c r="W75" s="50"/>
      <c r="X75" s="50"/>
      <c r="Y75" s="50"/>
      <c r="Z75" s="50"/>
      <c r="AA75" s="50"/>
    </row>
    <row r="76" spans="3:27" s="49" customFormat="1" ht="12" customHeight="1" x14ac:dyDescent="0.15">
      <c r="C76" s="48"/>
      <c r="M76" s="50"/>
      <c r="N76" s="50"/>
      <c r="O76" s="50"/>
      <c r="P76" s="50"/>
      <c r="T76" s="50"/>
      <c r="U76" s="50"/>
      <c r="V76" s="50"/>
      <c r="W76" s="50"/>
      <c r="X76" s="50"/>
      <c r="Y76" s="50"/>
      <c r="Z76" s="50"/>
      <c r="AA76" s="50"/>
    </row>
    <row r="77" spans="3:27" s="49" customFormat="1" ht="12" customHeight="1" x14ac:dyDescent="0.15">
      <c r="C77" s="48"/>
      <c r="M77" s="50"/>
      <c r="N77" s="50"/>
      <c r="O77" s="50"/>
      <c r="P77" s="50"/>
      <c r="T77" s="50"/>
      <c r="U77" s="50"/>
      <c r="V77" s="50"/>
      <c r="W77" s="50"/>
      <c r="X77" s="50"/>
      <c r="Y77" s="50"/>
      <c r="Z77" s="50"/>
      <c r="AA77" s="50"/>
    </row>
    <row r="78" spans="3:27" s="49" customFormat="1" ht="12" customHeight="1" x14ac:dyDescent="0.15">
      <c r="C78" s="48"/>
      <c r="M78" s="50"/>
      <c r="N78" s="50"/>
      <c r="O78" s="50"/>
      <c r="P78" s="50"/>
      <c r="T78" s="50"/>
      <c r="U78" s="50"/>
      <c r="V78" s="50"/>
      <c r="W78" s="50"/>
      <c r="X78" s="50"/>
      <c r="Y78" s="50"/>
      <c r="Z78" s="50"/>
      <c r="AA78" s="50"/>
    </row>
    <row r="79" spans="3:27" s="49" customFormat="1" ht="12" customHeight="1" x14ac:dyDescent="0.15">
      <c r="C79" s="48"/>
      <c r="M79" s="50"/>
      <c r="N79" s="50"/>
      <c r="O79" s="50"/>
      <c r="P79" s="50"/>
      <c r="T79" s="50"/>
      <c r="U79" s="50"/>
      <c r="V79" s="50"/>
      <c r="W79" s="50"/>
      <c r="X79" s="50"/>
      <c r="Y79" s="50"/>
      <c r="Z79" s="50"/>
      <c r="AA79" s="50"/>
    </row>
    <row r="80" spans="3:27" s="49" customFormat="1" ht="12" customHeight="1" x14ac:dyDescent="0.15">
      <c r="C80" s="48"/>
      <c r="M80" s="50"/>
      <c r="N80" s="50"/>
      <c r="O80" s="50"/>
      <c r="P80" s="50"/>
      <c r="T80" s="50"/>
      <c r="U80" s="50"/>
      <c r="V80" s="50"/>
      <c r="W80" s="50"/>
      <c r="X80" s="50"/>
      <c r="Y80" s="50"/>
      <c r="Z80" s="50"/>
      <c r="AA80" s="50"/>
    </row>
    <row r="81" spans="3:27" s="49" customFormat="1" ht="12" customHeight="1" x14ac:dyDescent="0.15">
      <c r="C81" s="48"/>
      <c r="M81" s="50"/>
      <c r="N81" s="50"/>
      <c r="O81" s="50"/>
      <c r="P81" s="50"/>
      <c r="T81" s="50"/>
      <c r="U81" s="50"/>
      <c r="V81" s="50"/>
      <c r="W81" s="50"/>
      <c r="X81" s="50"/>
      <c r="Y81" s="50"/>
      <c r="Z81" s="50"/>
      <c r="AA81" s="50"/>
    </row>
    <row r="82" spans="3:27" s="49" customFormat="1" ht="12" customHeight="1" x14ac:dyDescent="0.15">
      <c r="C82" s="48"/>
      <c r="M82" s="50"/>
      <c r="N82" s="50"/>
      <c r="O82" s="50"/>
      <c r="P82" s="50"/>
      <c r="T82" s="50"/>
      <c r="U82" s="50"/>
      <c r="V82" s="50"/>
      <c r="W82" s="50"/>
      <c r="X82" s="50"/>
      <c r="Y82" s="50"/>
      <c r="Z82" s="50"/>
      <c r="AA82" s="50"/>
    </row>
    <row r="83" spans="3:27" s="49" customFormat="1" ht="12" customHeight="1" x14ac:dyDescent="0.15">
      <c r="C83" s="48"/>
      <c r="M83" s="50"/>
      <c r="N83" s="50"/>
      <c r="O83" s="50"/>
      <c r="P83" s="50"/>
      <c r="T83" s="50"/>
      <c r="U83" s="50"/>
      <c r="V83" s="50"/>
      <c r="W83" s="50"/>
      <c r="X83" s="50"/>
      <c r="Y83" s="50"/>
      <c r="Z83" s="50"/>
      <c r="AA83" s="50"/>
    </row>
    <row r="84" spans="3:27" s="49" customFormat="1" ht="12" customHeight="1" x14ac:dyDescent="0.15">
      <c r="C84" s="48"/>
      <c r="M84" s="50"/>
      <c r="N84" s="50"/>
      <c r="O84" s="50"/>
      <c r="P84" s="50"/>
      <c r="T84" s="50"/>
      <c r="U84" s="50"/>
      <c r="V84" s="50"/>
      <c r="W84" s="50"/>
      <c r="X84" s="50"/>
      <c r="Y84" s="50"/>
      <c r="Z84" s="50"/>
      <c r="AA84" s="50"/>
    </row>
    <row r="85" spans="3:27" s="49" customFormat="1" ht="12" customHeight="1" x14ac:dyDescent="0.15">
      <c r="C85" s="48"/>
      <c r="M85" s="50"/>
      <c r="N85" s="50"/>
      <c r="O85" s="50"/>
      <c r="P85" s="50"/>
      <c r="T85" s="50"/>
      <c r="U85" s="50"/>
      <c r="V85" s="50"/>
      <c r="W85" s="50"/>
      <c r="X85" s="50"/>
      <c r="Y85" s="50"/>
      <c r="Z85" s="50"/>
      <c r="AA85" s="50"/>
    </row>
    <row r="86" spans="3:27" s="49" customFormat="1" ht="12" customHeight="1" x14ac:dyDescent="0.15">
      <c r="C86" s="48"/>
      <c r="M86" s="50"/>
      <c r="N86" s="50"/>
      <c r="O86" s="50"/>
      <c r="P86" s="50"/>
      <c r="T86" s="50"/>
      <c r="U86" s="50"/>
      <c r="V86" s="50"/>
      <c r="W86" s="50"/>
      <c r="X86" s="50"/>
      <c r="Y86" s="50"/>
      <c r="Z86" s="50"/>
      <c r="AA86" s="50"/>
    </row>
    <row r="87" spans="3:27" s="49" customFormat="1" ht="12" customHeight="1" x14ac:dyDescent="0.15">
      <c r="C87" s="48"/>
      <c r="M87" s="50"/>
      <c r="N87" s="50"/>
      <c r="O87" s="50"/>
      <c r="P87" s="50"/>
      <c r="T87" s="50"/>
      <c r="U87" s="50"/>
      <c r="V87" s="50"/>
      <c r="W87" s="50"/>
      <c r="X87" s="50"/>
      <c r="Y87" s="50"/>
      <c r="Z87" s="50"/>
      <c r="AA87" s="50"/>
    </row>
    <row r="88" spans="3:27" s="49" customFormat="1" ht="12" customHeight="1" x14ac:dyDescent="0.15">
      <c r="C88" s="48"/>
      <c r="M88" s="50"/>
      <c r="N88" s="50"/>
      <c r="O88" s="50"/>
      <c r="P88" s="50"/>
      <c r="T88" s="50"/>
      <c r="U88" s="50"/>
      <c r="V88" s="50"/>
      <c r="W88" s="50"/>
      <c r="X88" s="50"/>
      <c r="Y88" s="50"/>
      <c r="Z88" s="50"/>
      <c r="AA88" s="50"/>
    </row>
    <row r="89" spans="3:27" s="49" customFormat="1" ht="12" customHeight="1" x14ac:dyDescent="0.15">
      <c r="C89" s="48"/>
      <c r="M89" s="50"/>
      <c r="N89" s="50"/>
      <c r="O89" s="50"/>
      <c r="P89" s="50"/>
      <c r="T89" s="50"/>
      <c r="U89" s="50"/>
      <c r="V89" s="50"/>
      <c r="W89" s="50"/>
      <c r="X89" s="50"/>
      <c r="Y89" s="50"/>
      <c r="Z89" s="50"/>
      <c r="AA89" s="50"/>
    </row>
    <row r="90" spans="3:27" s="49" customFormat="1" ht="12" customHeight="1" x14ac:dyDescent="0.15">
      <c r="C90" s="48"/>
      <c r="M90" s="50"/>
      <c r="N90" s="50"/>
      <c r="O90" s="50"/>
      <c r="P90" s="50"/>
      <c r="T90" s="50"/>
      <c r="U90" s="50"/>
      <c r="V90" s="50"/>
      <c r="W90" s="50"/>
      <c r="X90" s="50"/>
      <c r="Y90" s="50"/>
      <c r="Z90" s="50"/>
      <c r="AA90" s="50"/>
    </row>
    <row r="91" spans="3:27" s="49" customFormat="1" ht="12" customHeight="1" x14ac:dyDescent="0.15">
      <c r="C91" s="48"/>
      <c r="M91" s="50"/>
      <c r="N91" s="50"/>
      <c r="O91" s="50"/>
      <c r="P91" s="50"/>
      <c r="T91" s="50"/>
      <c r="U91" s="50"/>
      <c r="V91" s="50"/>
      <c r="W91" s="50"/>
      <c r="X91" s="50"/>
      <c r="Y91" s="50"/>
      <c r="Z91" s="50"/>
      <c r="AA91" s="50"/>
    </row>
    <row r="92" spans="3:27" s="49" customFormat="1" ht="12" customHeight="1" x14ac:dyDescent="0.15">
      <c r="C92" s="48"/>
      <c r="M92" s="50"/>
      <c r="N92" s="50"/>
      <c r="O92" s="50"/>
      <c r="P92" s="50"/>
      <c r="T92" s="50"/>
      <c r="U92" s="50"/>
      <c r="V92" s="50"/>
      <c r="W92" s="50"/>
      <c r="X92" s="50"/>
      <c r="Y92" s="50"/>
      <c r="Z92" s="50"/>
      <c r="AA92" s="50"/>
    </row>
    <row r="93" spans="3:27" s="49" customFormat="1" ht="12" customHeight="1" x14ac:dyDescent="0.15">
      <c r="C93" s="48"/>
      <c r="M93" s="50"/>
      <c r="N93" s="50"/>
      <c r="O93" s="50"/>
      <c r="P93" s="50"/>
      <c r="T93" s="50"/>
      <c r="U93" s="50"/>
      <c r="V93" s="50"/>
      <c r="W93" s="50"/>
      <c r="X93" s="50"/>
      <c r="Y93" s="50"/>
      <c r="Z93" s="50"/>
      <c r="AA93" s="50"/>
    </row>
    <row r="94" spans="3:27" s="49" customFormat="1" ht="12" customHeight="1" x14ac:dyDescent="0.15">
      <c r="C94" s="48"/>
      <c r="M94" s="50"/>
      <c r="N94" s="50"/>
      <c r="O94" s="50"/>
      <c r="P94" s="50"/>
      <c r="T94" s="50"/>
      <c r="U94" s="50"/>
      <c r="V94" s="50"/>
      <c r="W94" s="50"/>
      <c r="X94" s="50"/>
      <c r="Y94" s="50"/>
      <c r="Z94" s="50"/>
      <c r="AA94" s="50"/>
    </row>
    <row r="95" spans="3:27" s="49" customFormat="1" ht="12" customHeight="1" x14ac:dyDescent="0.15">
      <c r="C95" s="48"/>
      <c r="M95" s="50"/>
      <c r="N95" s="50"/>
      <c r="O95" s="50"/>
      <c r="P95" s="50"/>
      <c r="T95" s="50"/>
      <c r="U95" s="50"/>
      <c r="V95" s="50"/>
      <c r="W95" s="50"/>
      <c r="X95" s="50"/>
      <c r="Y95" s="50"/>
      <c r="Z95" s="50"/>
      <c r="AA95" s="50"/>
    </row>
    <row r="96" spans="3:27" s="49" customFormat="1" ht="12" customHeight="1" x14ac:dyDescent="0.15">
      <c r="C96" s="48"/>
      <c r="M96" s="50"/>
      <c r="N96" s="50"/>
      <c r="O96" s="50"/>
      <c r="P96" s="50"/>
      <c r="T96" s="50"/>
      <c r="U96" s="50"/>
      <c r="V96" s="50"/>
      <c r="W96" s="50"/>
      <c r="X96" s="50"/>
      <c r="Y96" s="50"/>
      <c r="Z96" s="50"/>
      <c r="AA96" s="50"/>
    </row>
    <row r="97" spans="3:27" s="49" customFormat="1" ht="12" customHeight="1" x14ac:dyDescent="0.15">
      <c r="C97" s="48"/>
      <c r="M97" s="50"/>
      <c r="N97" s="50"/>
      <c r="O97" s="50"/>
      <c r="P97" s="50"/>
      <c r="T97" s="50"/>
      <c r="U97" s="50"/>
      <c r="V97" s="50"/>
      <c r="W97" s="50"/>
      <c r="X97" s="50"/>
      <c r="Y97" s="50"/>
      <c r="Z97" s="50"/>
      <c r="AA97" s="50"/>
    </row>
    <row r="98" spans="3:27" s="49" customFormat="1" ht="12" customHeight="1" x14ac:dyDescent="0.15">
      <c r="C98" s="48"/>
      <c r="M98" s="50"/>
      <c r="N98" s="50"/>
      <c r="O98" s="50"/>
      <c r="P98" s="50"/>
      <c r="T98" s="50"/>
      <c r="U98" s="50"/>
      <c r="V98" s="50"/>
      <c r="W98" s="50"/>
      <c r="X98" s="50"/>
      <c r="Y98" s="50"/>
      <c r="Z98" s="50"/>
      <c r="AA98" s="50"/>
    </row>
    <row r="99" spans="3:27" s="49" customFormat="1" ht="12" customHeight="1" x14ac:dyDescent="0.15">
      <c r="C99" s="48"/>
      <c r="M99" s="50"/>
      <c r="N99" s="50"/>
      <c r="O99" s="50"/>
      <c r="P99" s="50"/>
      <c r="T99" s="50"/>
      <c r="U99" s="50"/>
      <c r="V99" s="50"/>
      <c r="W99" s="50"/>
      <c r="X99" s="50"/>
      <c r="Y99" s="50"/>
      <c r="Z99" s="50"/>
      <c r="AA99" s="50"/>
    </row>
    <row r="100" spans="3:27" s="49" customFormat="1" ht="12" customHeight="1" x14ac:dyDescent="0.15">
      <c r="C100" s="48"/>
      <c r="M100" s="50"/>
      <c r="N100" s="50"/>
      <c r="O100" s="50"/>
      <c r="P100" s="50"/>
      <c r="T100" s="50"/>
      <c r="U100" s="50"/>
      <c r="V100" s="50"/>
      <c r="W100" s="50"/>
      <c r="X100" s="50"/>
      <c r="Y100" s="50"/>
      <c r="Z100" s="50"/>
      <c r="AA100" s="50"/>
    </row>
    <row r="101" spans="3:27" s="49" customFormat="1" ht="12" customHeight="1" x14ac:dyDescent="0.15">
      <c r="C101" s="48"/>
      <c r="M101" s="50"/>
      <c r="N101" s="50"/>
      <c r="O101" s="50"/>
      <c r="P101" s="50"/>
      <c r="T101" s="50"/>
      <c r="U101" s="50"/>
      <c r="V101" s="50"/>
      <c r="W101" s="50"/>
      <c r="X101" s="50"/>
      <c r="Y101" s="50"/>
      <c r="Z101" s="50"/>
      <c r="AA101" s="50"/>
    </row>
    <row r="102" spans="3:27" s="49" customFormat="1" ht="12" customHeight="1" x14ac:dyDescent="0.15">
      <c r="C102" s="48"/>
      <c r="M102" s="50"/>
      <c r="N102" s="50"/>
      <c r="O102" s="50"/>
      <c r="P102" s="50"/>
      <c r="T102" s="50"/>
      <c r="U102" s="50"/>
      <c r="V102" s="50"/>
      <c r="W102" s="50"/>
      <c r="X102" s="50"/>
      <c r="Y102" s="50"/>
      <c r="Z102" s="50"/>
      <c r="AA102" s="50"/>
    </row>
    <row r="103" spans="3:27" s="49" customFormat="1" ht="12" customHeight="1" x14ac:dyDescent="0.15">
      <c r="C103" s="48"/>
      <c r="M103" s="50"/>
      <c r="N103" s="50"/>
      <c r="O103" s="50"/>
      <c r="P103" s="50"/>
      <c r="T103" s="50"/>
      <c r="U103" s="50"/>
      <c r="V103" s="50"/>
      <c r="W103" s="50"/>
      <c r="X103" s="50"/>
      <c r="Y103" s="50"/>
      <c r="Z103" s="50"/>
      <c r="AA103" s="50"/>
    </row>
    <row r="104" spans="3:27" s="49" customFormat="1" ht="12" customHeight="1" x14ac:dyDescent="0.15">
      <c r="C104" s="48"/>
      <c r="M104" s="50"/>
      <c r="N104" s="50"/>
      <c r="O104" s="50"/>
      <c r="P104" s="50"/>
      <c r="T104" s="50"/>
      <c r="U104" s="50"/>
      <c r="V104" s="50"/>
      <c r="W104" s="50"/>
      <c r="X104" s="50"/>
      <c r="Y104" s="50"/>
      <c r="Z104" s="50"/>
      <c r="AA104" s="50"/>
    </row>
    <row r="105" spans="3:27" s="49" customFormat="1" ht="12" customHeight="1" x14ac:dyDescent="0.15">
      <c r="C105" s="48"/>
      <c r="M105" s="50"/>
      <c r="N105" s="50"/>
      <c r="O105" s="50"/>
      <c r="P105" s="50"/>
      <c r="T105" s="50"/>
      <c r="U105" s="50"/>
      <c r="V105" s="50"/>
      <c r="W105" s="50"/>
      <c r="X105" s="50"/>
      <c r="Y105" s="50"/>
      <c r="Z105" s="50"/>
      <c r="AA105" s="50"/>
    </row>
    <row r="106" spans="3:27" s="49" customFormat="1" ht="12" customHeight="1" x14ac:dyDescent="0.15">
      <c r="C106" s="48"/>
      <c r="M106" s="50"/>
      <c r="N106" s="50"/>
      <c r="O106" s="50"/>
      <c r="P106" s="50"/>
      <c r="T106" s="50"/>
      <c r="U106" s="50"/>
      <c r="V106" s="50"/>
      <c r="W106" s="50"/>
      <c r="X106" s="50"/>
      <c r="Y106" s="50"/>
      <c r="Z106" s="50"/>
      <c r="AA106" s="50"/>
    </row>
    <row r="107" spans="3:27" s="49" customFormat="1" ht="12" customHeight="1" x14ac:dyDescent="0.15">
      <c r="C107" s="48"/>
      <c r="M107" s="50"/>
      <c r="N107" s="50"/>
      <c r="O107" s="50"/>
      <c r="P107" s="50"/>
      <c r="T107" s="50"/>
      <c r="U107" s="50"/>
      <c r="V107" s="50"/>
      <c r="W107" s="50"/>
      <c r="X107" s="50"/>
      <c r="Y107" s="50"/>
      <c r="Z107" s="50"/>
      <c r="AA107" s="50"/>
    </row>
    <row r="108" spans="3:27" s="49" customFormat="1" ht="12" customHeight="1" x14ac:dyDescent="0.15">
      <c r="C108" s="48"/>
      <c r="M108" s="50"/>
      <c r="N108" s="50"/>
      <c r="O108" s="50"/>
      <c r="P108" s="50"/>
      <c r="T108" s="50"/>
      <c r="U108" s="50"/>
      <c r="V108" s="50"/>
      <c r="W108" s="50"/>
      <c r="X108" s="50"/>
      <c r="Y108" s="50"/>
      <c r="Z108" s="50"/>
      <c r="AA108" s="50"/>
    </row>
    <row r="109" spans="3:27" s="49" customFormat="1" ht="12" customHeight="1" x14ac:dyDescent="0.15">
      <c r="C109" s="48"/>
      <c r="M109" s="50"/>
      <c r="N109" s="50"/>
      <c r="O109" s="50"/>
      <c r="P109" s="50"/>
      <c r="T109" s="50"/>
      <c r="U109" s="50"/>
      <c r="V109" s="50"/>
      <c r="W109" s="50"/>
      <c r="X109" s="50"/>
      <c r="Y109" s="50"/>
      <c r="Z109" s="50"/>
      <c r="AA109" s="50"/>
    </row>
    <row r="110" spans="3:27" s="49" customFormat="1" ht="12" customHeight="1" x14ac:dyDescent="0.15">
      <c r="C110" s="48"/>
      <c r="M110" s="50"/>
      <c r="N110" s="50"/>
      <c r="O110" s="50"/>
      <c r="P110" s="50"/>
      <c r="T110" s="50"/>
      <c r="U110" s="50"/>
      <c r="V110" s="50"/>
      <c r="W110" s="50"/>
      <c r="X110" s="50"/>
      <c r="Y110" s="50"/>
      <c r="Z110" s="50"/>
      <c r="AA110" s="50"/>
    </row>
    <row r="111" spans="3:27" s="49" customFormat="1" ht="12" customHeight="1" x14ac:dyDescent="0.15">
      <c r="C111" s="48"/>
      <c r="M111" s="50"/>
      <c r="N111" s="50"/>
      <c r="O111" s="50"/>
      <c r="P111" s="50"/>
      <c r="T111" s="50"/>
      <c r="U111" s="50"/>
      <c r="V111" s="50"/>
      <c r="W111" s="50"/>
      <c r="X111" s="50"/>
      <c r="Y111" s="50"/>
      <c r="Z111" s="50"/>
      <c r="AA111" s="50"/>
    </row>
    <row r="112" spans="3:27" s="49" customFormat="1" ht="12" customHeight="1" x14ac:dyDescent="0.15">
      <c r="C112" s="48"/>
      <c r="M112" s="50"/>
      <c r="N112" s="50"/>
      <c r="O112" s="50"/>
      <c r="P112" s="50"/>
      <c r="T112" s="50"/>
      <c r="U112" s="50"/>
      <c r="V112" s="50"/>
      <c r="W112" s="50"/>
      <c r="X112" s="50"/>
      <c r="Y112" s="50"/>
      <c r="Z112" s="50"/>
      <c r="AA112" s="50"/>
    </row>
    <row r="113" spans="3:27" s="49" customFormat="1" ht="12" customHeight="1" x14ac:dyDescent="0.15">
      <c r="C113" s="48"/>
      <c r="M113" s="50"/>
      <c r="N113" s="50"/>
      <c r="O113" s="50"/>
      <c r="P113" s="50"/>
      <c r="T113" s="50"/>
      <c r="U113" s="50"/>
      <c r="V113" s="50"/>
      <c r="W113" s="50"/>
      <c r="X113" s="50"/>
      <c r="Y113" s="50"/>
      <c r="Z113" s="50"/>
      <c r="AA113" s="50"/>
    </row>
    <row r="114" spans="3:27" s="49" customFormat="1" ht="12" customHeight="1" x14ac:dyDescent="0.15">
      <c r="C114" s="48"/>
      <c r="M114" s="50"/>
      <c r="N114" s="50"/>
      <c r="O114" s="50"/>
      <c r="P114" s="50"/>
      <c r="T114" s="50"/>
      <c r="U114" s="50"/>
      <c r="V114" s="50"/>
      <c r="W114" s="50"/>
      <c r="X114" s="50"/>
      <c r="Y114" s="50"/>
      <c r="Z114" s="50"/>
      <c r="AA114" s="50"/>
    </row>
    <row r="115" spans="3:27" s="49" customFormat="1" ht="12" customHeight="1" x14ac:dyDescent="0.15">
      <c r="C115" s="48"/>
      <c r="M115" s="50"/>
      <c r="N115" s="50"/>
      <c r="O115" s="50"/>
      <c r="P115" s="50"/>
      <c r="T115" s="50"/>
      <c r="U115" s="50"/>
      <c r="V115" s="50"/>
      <c r="W115" s="50"/>
      <c r="X115" s="50"/>
      <c r="Y115" s="50"/>
      <c r="Z115" s="50"/>
      <c r="AA115" s="50"/>
    </row>
    <row r="116" spans="3:27" s="49" customFormat="1" ht="12" customHeight="1" x14ac:dyDescent="0.15">
      <c r="C116" s="48"/>
      <c r="M116" s="50"/>
      <c r="N116" s="50"/>
      <c r="O116" s="50"/>
      <c r="P116" s="50"/>
      <c r="T116" s="50"/>
      <c r="U116" s="50"/>
      <c r="V116" s="50"/>
      <c r="W116" s="50"/>
      <c r="X116" s="50"/>
      <c r="Y116" s="50"/>
      <c r="Z116" s="50"/>
      <c r="AA116" s="50"/>
    </row>
    <row r="117" spans="3:27" s="49" customFormat="1" ht="12" customHeight="1" x14ac:dyDescent="0.15">
      <c r="C117" s="48"/>
      <c r="M117" s="50"/>
      <c r="N117" s="50"/>
      <c r="O117" s="50"/>
      <c r="P117" s="50"/>
      <c r="T117" s="50"/>
      <c r="U117" s="50"/>
      <c r="V117" s="50"/>
      <c r="W117" s="50"/>
      <c r="X117" s="50"/>
      <c r="Y117" s="50"/>
      <c r="Z117" s="50"/>
      <c r="AA117" s="50"/>
    </row>
    <row r="118" spans="3:27" s="49" customFormat="1" ht="12" customHeight="1" x14ac:dyDescent="0.15">
      <c r="C118" s="48"/>
      <c r="M118" s="50"/>
      <c r="N118" s="50"/>
      <c r="O118" s="50"/>
      <c r="P118" s="50"/>
      <c r="T118" s="50"/>
      <c r="U118" s="50"/>
      <c r="V118" s="50"/>
      <c r="W118" s="50"/>
      <c r="X118" s="50"/>
      <c r="Y118" s="50"/>
      <c r="Z118" s="50"/>
      <c r="AA118" s="50"/>
    </row>
    <row r="119" spans="3:27" s="49" customFormat="1" ht="12" customHeight="1" x14ac:dyDescent="0.15">
      <c r="C119" s="48"/>
      <c r="M119" s="50"/>
      <c r="N119" s="50"/>
      <c r="O119" s="50"/>
      <c r="P119" s="50"/>
      <c r="T119" s="50"/>
      <c r="U119" s="50"/>
      <c r="V119" s="50"/>
      <c r="W119" s="50"/>
      <c r="X119" s="50"/>
      <c r="Y119" s="50"/>
      <c r="Z119" s="50"/>
      <c r="AA119" s="50"/>
    </row>
    <row r="120" spans="3:27" s="49" customFormat="1" ht="12" customHeight="1" x14ac:dyDescent="0.15">
      <c r="C120" s="48"/>
      <c r="M120" s="50"/>
      <c r="N120" s="50"/>
      <c r="O120" s="50"/>
      <c r="P120" s="50"/>
      <c r="T120" s="50"/>
      <c r="U120" s="50"/>
      <c r="V120" s="50"/>
      <c r="W120" s="50"/>
      <c r="X120" s="50"/>
      <c r="Y120" s="50"/>
      <c r="Z120" s="50"/>
      <c r="AA120" s="50"/>
    </row>
    <row r="121" spans="3:27" s="49" customFormat="1" ht="12" customHeight="1" x14ac:dyDescent="0.15">
      <c r="C121" s="48"/>
      <c r="M121" s="50"/>
      <c r="N121" s="50"/>
      <c r="O121" s="50"/>
      <c r="P121" s="50"/>
      <c r="T121" s="50"/>
      <c r="U121" s="50"/>
      <c r="V121" s="50"/>
      <c r="W121" s="50"/>
      <c r="X121" s="50"/>
      <c r="Y121" s="50"/>
      <c r="Z121" s="50"/>
      <c r="AA121" s="50"/>
    </row>
    <row r="122" spans="3:27" s="49" customFormat="1" ht="12" customHeight="1" x14ac:dyDescent="0.15">
      <c r="C122" s="48"/>
      <c r="M122" s="50"/>
      <c r="N122" s="50"/>
      <c r="O122" s="50"/>
      <c r="P122" s="50"/>
      <c r="T122" s="50"/>
      <c r="U122" s="50"/>
      <c r="V122" s="50"/>
      <c r="W122" s="50"/>
      <c r="X122" s="50"/>
      <c r="Y122" s="50"/>
      <c r="Z122" s="50"/>
      <c r="AA122" s="50"/>
    </row>
    <row r="123" spans="3:27" s="49" customFormat="1" ht="12" customHeight="1" x14ac:dyDescent="0.15">
      <c r="C123" s="48"/>
      <c r="M123" s="50"/>
      <c r="N123" s="50"/>
      <c r="O123" s="50"/>
      <c r="P123" s="50"/>
      <c r="T123" s="50"/>
      <c r="U123" s="50"/>
      <c r="V123" s="50"/>
      <c r="W123" s="50"/>
      <c r="X123" s="50"/>
      <c r="Y123" s="50"/>
      <c r="Z123" s="50"/>
      <c r="AA123" s="50"/>
    </row>
    <row r="124" spans="3:27" s="49" customFormat="1" ht="12" customHeight="1" x14ac:dyDescent="0.15">
      <c r="C124" s="48"/>
      <c r="M124" s="50"/>
      <c r="N124" s="50"/>
      <c r="O124" s="50"/>
      <c r="P124" s="50"/>
      <c r="T124" s="50"/>
      <c r="U124" s="50"/>
      <c r="V124" s="50"/>
      <c r="W124" s="50"/>
      <c r="X124" s="50"/>
      <c r="Y124" s="50"/>
      <c r="Z124" s="50"/>
      <c r="AA124" s="50"/>
    </row>
    <row r="125" spans="3:27" s="49" customFormat="1" ht="12" customHeight="1" x14ac:dyDescent="0.15">
      <c r="C125" s="48"/>
      <c r="M125" s="50"/>
      <c r="N125" s="50"/>
      <c r="O125" s="50"/>
      <c r="P125" s="50"/>
      <c r="T125" s="50"/>
      <c r="U125" s="50"/>
      <c r="V125" s="50"/>
      <c r="W125" s="50"/>
      <c r="X125" s="50"/>
      <c r="Y125" s="50"/>
      <c r="Z125" s="50"/>
      <c r="AA125" s="50"/>
    </row>
    <row r="126" spans="3:27" s="49" customFormat="1" ht="12" customHeight="1" x14ac:dyDescent="0.15">
      <c r="C126" s="48"/>
      <c r="M126" s="50"/>
      <c r="N126" s="50"/>
      <c r="O126" s="50"/>
      <c r="P126" s="50"/>
      <c r="T126" s="50"/>
      <c r="U126" s="50"/>
      <c r="V126" s="50"/>
      <c r="W126" s="50"/>
      <c r="X126" s="50"/>
      <c r="Y126" s="50"/>
      <c r="Z126" s="50"/>
      <c r="AA126" s="50"/>
    </row>
    <row r="127" spans="3:27" s="49" customFormat="1" ht="12" customHeight="1" x14ac:dyDescent="0.15">
      <c r="C127" s="48"/>
      <c r="M127" s="50"/>
      <c r="N127" s="50"/>
      <c r="O127" s="50"/>
      <c r="P127" s="50"/>
      <c r="T127" s="50"/>
      <c r="U127" s="50"/>
      <c r="V127" s="50"/>
      <c r="W127" s="50"/>
      <c r="X127" s="50"/>
      <c r="Y127" s="50"/>
      <c r="Z127" s="50"/>
      <c r="AA127" s="50"/>
    </row>
    <row r="128" spans="3:27" s="49" customFormat="1" ht="12" customHeight="1" x14ac:dyDescent="0.15">
      <c r="C128" s="48"/>
      <c r="M128" s="50"/>
      <c r="N128" s="50"/>
      <c r="O128" s="50"/>
      <c r="P128" s="50"/>
      <c r="T128" s="50"/>
      <c r="U128" s="50"/>
      <c r="V128" s="50"/>
      <c r="W128" s="50"/>
      <c r="X128" s="50"/>
      <c r="Y128" s="50"/>
      <c r="Z128" s="50"/>
      <c r="AA128" s="50"/>
    </row>
    <row r="129" spans="3:27" s="49" customFormat="1" ht="12" customHeight="1" x14ac:dyDescent="0.15">
      <c r="C129" s="48"/>
      <c r="M129" s="50"/>
      <c r="N129" s="50"/>
      <c r="O129" s="50"/>
      <c r="P129" s="50"/>
      <c r="T129" s="50"/>
      <c r="U129" s="50"/>
      <c r="V129" s="50"/>
      <c r="W129" s="50"/>
      <c r="X129" s="50"/>
      <c r="Y129" s="50"/>
      <c r="Z129" s="50"/>
      <c r="AA129" s="50"/>
    </row>
    <row r="130" spans="3:27" s="49" customFormat="1" ht="12" customHeight="1" x14ac:dyDescent="0.15">
      <c r="C130" s="48"/>
      <c r="M130" s="50"/>
      <c r="N130" s="50"/>
      <c r="O130" s="50"/>
      <c r="P130" s="50"/>
      <c r="T130" s="50"/>
      <c r="U130" s="50"/>
      <c r="V130" s="50"/>
      <c r="W130" s="50"/>
      <c r="X130" s="50"/>
      <c r="Y130" s="50"/>
      <c r="Z130" s="50"/>
      <c r="AA130" s="50"/>
    </row>
    <row r="131" spans="3:27" s="49" customFormat="1" ht="12" customHeight="1" x14ac:dyDescent="0.15">
      <c r="C131" s="48"/>
      <c r="M131" s="50"/>
      <c r="N131" s="50"/>
      <c r="O131" s="50"/>
      <c r="P131" s="50"/>
      <c r="T131" s="50"/>
      <c r="U131" s="50"/>
      <c r="V131" s="50"/>
      <c r="W131" s="50"/>
      <c r="X131" s="50"/>
      <c r="Y131" s="50"/>
      <c r="Z131" s="50"/>
      <c r="AA131" s="50"/>
    </row>
    <row r="132" spans="3:27" s="49" customFormat="1" ht="12" customHeight="1" x14ac:dyDescent="0.15">
      <c r="C132" s="48"/>
      <c r="M132" s="50"/>
      <c r="N132" s="50"/>
      <c r="O132" s="50"/>
      <c r="P132" s="50"/>
      <c r="T132" s="50"/>
      <c r="U132" s="50"/>
      <c r="V132" s="50"/>
      <c r="W132" s="50"/>
      <c r="X132" s="50"/>
      <c r="Y132" s="50"/>
      <c r="Z132" s="50"/>
      <c r="AA132" s="50"/>
    </row>
    <row r="133" spans="3:27" s="49" customFormat="1" ht="12" customHeight="1" x14ac:dyDescent="0.15">
      <c r="C133" s="48"/>
      <c r="M133" s="50"/>
      <c r="N133" s="50"/>
      <c r="O133" s="50"/>
      <c r="P133" s="50"/>
      <c r="T133" s="50"/>
      <c r="U133" s="50"/>
      <c r="V133" s="50"/>
      <c r="W133" s="50"/>
      <c r="X133" s="50"/>
      <c r="Y133" s="50"/>
      <c r="Z133" s="50"/>
      <c r="AA133" s="50"/>
    </row>
    <row r="134" spans="3:27" s="49" customFormat="1" ht="12" customHeight="1" x14ac:dyDescent="0.15">
      <c r="C134" s="48"/>
      <c r="M134" s="50"/>
      <c r="N134" s="50"/>
      <c r="O134" s="50"/>
      <c r="P134" s="50"/>
      <c r="T134" s="50"/>
      <c r="U134" s="50"/>
      <c r="V134" s="50"/>
      <c r="W134" s="50"/>
      <c r="X134" s="50"/>
      <c r="Y134" s="50"/>
      <c r="Z134" s="50"/>
      <c r="AA134" s="50"/>
    </row>
    <row r="135" spans="3:27" s="49" customFormat="1" ht="12" customHeight="1" x14ac:dyDescent="0.15">
      <c r="C135" s="48"/>
      <c r="M135" s="50"/>
      <c r="N135" s="50"/>
      <c r="O135" s="50"/>
      <c r="P135" s="50"/>
      <c r="T135" s="50"/>
      <c r="U135" s="50"/>
      <c r="V135" s="50"/>
      <c r="W135" s="50"/>
      <c r="X135" s="50"/>
      <c r="Y135" s="50"/>
      <c r="Z135" s="50"/>
      <c r="AA135" s="50"/>
    </row>
    <row r="136" spans="3:27" s="49" customFormat="1" ht="12" customHeight="1" x14ac:dyDescent="0.15">
      <c r="C136" s="48"/>
      <c r="M136" s="50"/>
      <c r="N136" s="50"/>
      <c r="O136" s="50"/>
      <c r="P136" s="50"/>
      <c r="T136" s="50"/>
      <c r="U136" s="50"/>
      <c r="V136" s="50"/>
      <c r="W136" s="50"/>
      <c r="X136" s="50"/>
      <c r="Y136" s="50"/>
      <c r="Z136" s="50"/>
      <c r="AA136" s="50"/>
    </row>
    <row r="137" spans="3:27" s="49" customFormat="1" ht="12" customHeight="1" x14ac:dyDescent="0.15">
      <c r="C137" s="48"/>
      <c r="M137" s="50"/>
      <c r="N137" s="50"/>
      <c r="O137" s="50"/>
      <c r="P137" s="50"/>
      <c r="T137" s="50"/>
      <c r="U137" s="50"/>
      <c r="V137" s="50"/>
      <c r="W137" s="50"/>
      <c r="X137" s="50"/>
      <c r="Y137" s="50"/>
      <c r="Z137" s="50"/>
      <c r="AA137" s="50"/>
    </row>
    <row r="138" spans="3:27" s="49" customFormat="1" ht="12" customHeight="1" x14ac:dyDescent="0.15">
      <c r="C138" s="48"/>
      <c r="M138" s="50"/>
      <c r="N138" s="50"/>
      <c r="O138" s="50"/>
      <c r="P138" s="50"/>
      <c r="T138" s="50"/>
      <c r="U138" s="50"/>
      <c r="V138" s="50"/>
      <c r="W138" s="50"/>
      <c r="X138" s="50"/>
      <c r="Y138" s="50"/>
      <c r="Z138" s="50"/>
      <c r="AA138" s="50"/>
    </row>
    <row r="139" spans="3:27" s="49" customFormat="1" ht="12" customHeight="1" x14ac:dyDescent="0.15">
      <c r="C139" s="48"/>
      <c r="M139" s="50"/>
      <c r="N139" s="50"/>
      <c r="O139" s="50"/>
      <c r="P139" s="50"/>
      <c r="T139" s="50"/>
      <c r="U139" s="50"/>
      <c r="V139" s="50"/>
      <c r="W139" s="50"/>
      <c r="X139" s="50"/>
      <c r="Y139" s="50"/>
      <c r="Z139" s="50"/>
      <c r="AA139" s="50"/>
    </row>
    <row r="140" spans="3:27" s="49" customFormat="1" ht="12" customHeight="1" x14ac:dyDescent="0.15">
      <c r="C140" s="48"/>
      <c r="M140" s="50"/>
      <c r="N140" s="50"/>
      <c r="O140" s="50"/>
      <c r="P140" s="50"/>
      <c r="T140" s="50"/>
      <c r="U140" s="50"/>
      <c r="V140" s="50"/>
      <c r="W140" s="50"/>
      <c r="X140" s="50"/>
      <c r="Y140" s="50"/>
      <c r="Z140" s="50"/>
      <c r="AA140" s="50"/>
    </row>
    <row r="141" spans="3:27" s="49" customFormat="1" ht="12" customHeight="1" x14ac:dyDescent="0.15">
      <c r="C141" s="48"/>
      <c r="M141" s="50"/>
      <c r="N141" s="50"/>
      <c r="O141" s="50"/>
      <c r="P141" s="50"/>
      <c r="T141" s="50"/>
      <c r="U141" s="50"/>
      <c r="V141" s="50"/>
      <c r="W141" s="50"/>
      <c r="X141" s="50"/>
      <c r="Y141" s="50"/>
      <c r="Z141" s="50"/>
      <c r="AA141" s="50"/>
    </row>
    <row r="142" spans="3:27" s="49" customFormat="1" ht="12" customHeight="1" x14ac:dyDescent="0.15">
      <c r="C142" s="48"/>
      <c r="M142" s="50"/>
      <c r="N142" s="50"/>
      <c r="O142" s="50"/>
      <c r="P142" s="50"/>
      <c r="T142" s="50"/>
      <c r="U142" s="50"/>
      <c r="V142" s="50"/>
      <c r="W142" s="50"/>
      <c r="X142" s="50"/>
      <c r="Y142" s="50"/>
      <c r="Z142" s="50"/>
      <c r="AA142" s="50"/>
    </row>
    <row r="143" spans="3:27" s="49" customFormat="1" ht="12" customHeight="1" x14ac:dyDescent="0.15">
      <c r="C143" s="48"/>
      <c r="M143" s="50"/>
      <c r="N143" s="50"/>
      <c r="O143" s="50"/>
      <c r="P143" s="50"/>
      <c r="T143" s="50"/>
      <c r="U143" s="50"/>
      <c r="V143" s="50"/>
      <c r="W143" s="50"/>
      <c r="X143" s="50"/>
      <c r="Y143" s="50"/>
      <c r="Z143" s="50"/>
      <c r="AA143" s="50"/>
    </row>
    <row r="144" spans="3:27" s="49" customFormat="1" ht="12" customHeight="1" x14ac:dyDescent="0.15">
      <c r="C144" s="48"/>
      <c r="M144" s="50"/>
      <c r="N144" s="50"/>
      <c r="O144" s="50"/>
      <c r="P144" s="50"/>
      <c r="T144" s="50"/>
      <c r="U144" s="50"/>
      <c r="V144" s="50"/>
      <c r="W144" s="50"/>
      <c r="X144" s="50"/>
      <c r="Y144" s="50"/>
      <c r="Z144" s="50"/>
      <c r="AA144" s="50"/>
    </row>
    <row r="145" spans="3:27" s="49" customFormat="1" ht="12" customHeight="1" x14ac:dyDescent="0.15">
      <c r="C145" s="48"/>
      <c r="M145" s="50"/>
      <c r="N145" s="50"/>
      <c r="O145" s="50"/>
      <c r="P145" s="50"/>
      <c r="T145" s="50"/>
      <c r="U145" s="50"/>
      <c r="V145" s="50"/>
      <c r="W145" s="50"/>
      <c r="X145" s="50"/>
      <c r="Y145" s="50"/>
      <c r="Z145" s="50"/>
      <c r="AA145" s="50"/>
    </row>
    <row r="146" spans="3:27" s="49" customFormat="1" ht="12" customHeight="1" x14ac:dyDescent="0.15">
      <c r="C146" s="48"/>
      <c r="M146" s="50"/>
      <c r="N146" s="50"/>
      <c r="O146" s="50"/>
      <c r="P146" s="50"/>
      <c r="T146" s="50"/>
      <c r="U146" s="50"/>
      <c r="V146" s="50"/>
      <c r="W146" s="50"/>
      <c r="X146" s="50"/>
      <c r="Y146" s="50"/>
      <c r="Z146" s="50"/>
      <c r="AA146" s="50"/>
    </row>
    <row r="147" spans="3:27" s="49" customFormat="1" ht="12" customHeight="1" x14ac:dyDescent="0.15">
      <c r="C147" s="48"/>
      <c r="M147" s="50"/>
      <c r="N147" s="50"/>
      <c r="O147" s="50"/>
      <c r="P147" s="50"/>
      <c r="T147" s="50"/>
      <c r="U147" s="50"/>
      <c r="V147" s="50"/>
      <c r="W147" s="50"/>
      <c r="X147" s="50"/>
      <c r="Y147" s="50"/>
      <c r="Z147" s="50"/>
      <c r="AA147" s="50"/>
    </row>
    <row r="148" spans="3:27" s="49" customFormat="1" ht="12" customHeight="1" x14ac:dyDescent="0.15">
      <c r="C148" s="48"/>
      <c r="M148" s="50"/>
      <c r="N148" s="50"/>
      <c r="O148" s="50"/>
      <c r="P148" s="50"/>
      <c r="T148" s="50"/>
      <c r="U148" s="50"/>
      <c r="V148" s="50"/>
      <c r="W148" s="50"/>
      <c r="X148" s="50"/>
      <c r="Y148" s="50"/>
      <c r="Z148" s="50"/>
      <c r="AA148" s="50"/>
    </row>
    <row r="149" spans="3:27" s="49" customFormat="1" ht="12" customHeight="1" x14ac:dyDescent="0.15">
      <c r="C149" s="48"/>
      <c r="M149" s="50"/>
      <c r="N149" s="50"/>
      <c r="O149" s="50"/>
      <c r="P149" s="50"/>
      <c r="T149" s="50"/>
      <c r="U149" s="50"/>
      <c r="V149" s="50"/>
      <c r="W149" s="50"/>
      <c r="X149" s="50"/>
      <c r="Y149" s="50"/>
      <c r="Z149" s="50"/>
      <c r="AA149" s="50"/>
    </row>
    <row r="150" spans="3:27" s="49" customFormat="1" ht="12" customHeight="1" x14ac:dyDescent="0.15">
      <c r="C150" s="48"/>
      <c r="M150" s="50"/>
      <c r="N150" s="50"/>
      <c r="O150" s="50"/>
      <c r="P150" s="50"/>
      <c r="T150" s="50"/>
      <c r="U150" s="50"/>
      <c r="V150" s="50"/>
      <c r="W150" s="50"/>
      <c r="X150" s="50"/>
      <c r="Y150" s="50"/>
      <c r="Z150" s="50"/>
      <c r="AA150" s="50"/>
    </row>
    <row r="151" spans="3:27" s="49" customFormat="1" ht="12" customHeight="1" x14ac:dyDescent="0.15">
      <c r="C151" s="48"/>
      <c r="M151" s="50"/>
      <c r="N151" s="50"/>
      <c r="O151" s="50"/>
      <c r="P151" s="50"/>
      <c r="T151" s="50"/>
      <c r="U151" s="50"/>
      <c r="V151" s="50"/>
      <c r="W151" s="50"/>
      <c r="X151" s="50"/>
      <c r="Y151" s="50"/>
      <c r="Z151" s="50"/>
      <c r="AA151" s="50"/>
    </row>
    <row r="152" spans="3:27" s="49" customFormat="1" ht="12" customHeight="1" x14ac:dyDescent="0.15">
      <c r="C152" s="48"/>
      <c r="M152" s="50"/>
      <c r="N152" s="50"/>
      <c r="O152" s="50"/>
      <c r="P152" s="50"/>
      <c r="T152" s="50"/>
      <c r="U152" s="50"/>
      <c r="V152" s="50"/>
      <c r="W152" s="50"/>
      <c r="X152" s="50"/>
      <c r="Y152" s="50"/>
      <c r="Z152" s="50"/>
      <c r="AA152" s="50"/>
    </row>
    <row r="153" spans="3:27" s="49" customFormat="1" ht="12" customHeight="1" x14ac:dyDescent="0.15">
      <c r="C153" s="48"/>
      <c r="M153" s="50"/>
      <c r="N153" s="50"/>
      <c r="O153" s="50"/>
      <c r="P153" s="50"/>
      <c r="T153" s="50"/>
      <c r="U153" s="50"/>
      <c r="V153" s="50"/>
      <c r="W153" s="50"/>
      <c r="X153" s="50"/>
      <c r="Y153" s="50"/>
      <c r="Z153" s="50"/>
      <c r="AA153" s="50"/>
    </row>
    <row r="154" spans="3:27" s="49" customFormat="1" ht="12" customHeight="1" x14ac:dyDescent="0.15">
      <c r="C154" s="48"/>
      <c r="M154" s="50"/>
      <c r="N154" s="50"/>
      <c r="O154" s="50"/>
      <c r="P154" s="50"/>
      <c r="T154" s="50"/>
      <c r="U154" s="50"/>
      <c r="V154" s="50"/>
      <c r="W154" s="50"/>
      <c r="X154" s="50"/>
      <c r="Y154" s="50"/>
      <c r="Z154" s="50"/>
      <c r="AA154" s="50"/>
    </row>
    <row r="155" spans="3:27" s="49" customFormat="1" ht="12" customHeight="1" x14ac:dyDescent="0.15">
      <c r="C155" s="48"/>
      <c r="M155" s="50"/>
      <c r="N155" s="50"/>
      <c r="O155" s="50"/>
      <c r="P155" s="50"/>
      <c r="T155" s="50"/>
      <c r="U155" s="50"/>
      <c r="V155" s="50"/>
      <c r="W155" s="50"/>
      <c r="X155" s="50"/>
      <c r="Y155" s="50"/>
      <c r="Z155" s="50"/>
      <c r="AA155" s="50"/>
    </row>
    <row r="156" spans="3:27" s="49" customFormat="1" ht="12" customHeight="1" x14ac:dyDescent="0.15">
      <c r="C156" s="48"/>
      <c r="M156" s="50"/>
      <c r="N156" s="50"/>
      <c r="O156" s="50"/>
      <c r="P156" s="50"/>
      <c r="T156" s="50"/>
      <c r="U156" s="50"/>
      <c r="V156" s="50"/>
      <c r="W156" s="50"/>
      <c r="X156" s="50"/>
      <c r="Y156" s="50"/>
      <c r="Z156" s="50"/>
      <c r="AA156" s="50"/>
    </row>
    <row r="157" spans="3:27" s="49" customFormat="1" ht="12" customHeight="1" x14ac:dyDescent="0.15">
      <c r="C157" s="48"/>
      <c r="M157" s="50"/>
      <c r="N157" s="50"/>
      <c r="O157" s="50"/>
      <c r="P157" s="50"/>
      <c r="T157" s="50"/>
      <c r="U157" s="50"/>
      <c r="V157" s="50"/>
      <c r="W157" s="50"/>
      <c r="X157" s="50"/>
      <c r="Y157" s="50"/>
      <c r="Z157" s="50"/>
      <c r="AA157" s="50"/>
    </row>
    <row r="158" spans="3:27" s="49" customFormat="1" ht="12" customHeight="1" x14ac:dyDescent="0.15">
      <c r="C158" s="48"/>
      <c r="M158" s="50"/>
      <c r="N158" s="50"/>
      <c r="O158" s="50"/>
      <c r="P158" s="50"/>
      <c r="T158" s="50"/>
      <c r="U158" s="50"/>
      <c r="V158" s="50"/>
      <c r="W158" s="50"/>
      <c r="X158" s="50"/>
      <c r="Y158" s="50"/>
      <c r="Z158" s="50"/>
      <c r="AA158" s="50"/>
    </row>
    <row r="159" spans="3:27" s="49" customFormat="1" ht="12" customHeight="1" x14ac:dyDescent="0.15">
      <c r="C159" s="48"/>
      <c r="M159" s="50"/>
      <c r="N159" s="50"/>
      <c r="O159" s="50"/>
      <c r="P159" s="50"/>
      <c r="T159" s="50"/>
      <c r="U159" s="50"/>
      <c r="V159" s="50"/>
      <c r="W159" s="50"/>
      <c r="X159" s="50"/>
      <c r="Y159" s="50"/>
      <c r="Z159" s="50"/>
      <c r="AA159" s="50"/>
    </row>
    <row r="160" spans="3:27" s="49" customFormat="1" ht="12" customHeight="1" x14ac:dyDescent="0.15">
      <c r="C160" s="48"/>
      <c r="M160" s="50"/>
      <c r="N160" s="50"/>
      <c r="O160" s="50"/>
      <c r="P160" s="50"/>
      <c r="T160" s="50"/>
      <c r="U160" s="50"/>
      <c r="V160" s="50"/>
      <c r="W160" s="50"/>
      <c r="X160" s="50"/>
      <c r="Y160" s="50"/>
      <c r="Z160" s="50"/>
      <c r="AA160" s="50"/>
    </row>
    <row r="161" spans="3:27" s="49" customFormat="1" ht="12" customHeight="1" x14ac:dyDescent="0.15">
      <c r="C161" s="48"/>
      <c r="M161" s="50"/>
      <c r="N161" s="50"/>
      <c r="O161" s="50"/>
      <c r="P161" s="50"/>
      <c r="T161" s="50"/>
      <c r="U161" s="50"/>
      <c r="V161" s="50"/>
      <c r="W161" s="50"/>
      <c r="X161" s="50"/>
      <c r="Y161" s="50"/>
      <c r="Z161" s="50"/>
      <c r="AA161" s="50"/>
    </row>
    <row r="162" spans="3:27" s="49" customFormat="1" ht="12" customHeight="1" x14ac:dyDescent="0.15">
      <c r="C162" s="48"/>
      <c r="M162" s="50"/>
      <c r="N162" s="50"/>
      <c r="O162" s="50"/>
      <c r="P162" s="50"/>
      <c r="T162" s="50"/>
      <c r="U162" s="50"/>
      <c r="V162" s="50"/>
      <c r="W162" s="50"/>
      <c r="X162" s="50"/>
      <c r="Y162" s="50"/>
      <c r="Z162" s="50"/>
      <c r="AA162" s="50"/>
    </row>
    <row r="163" spans="3:27" s="49" customFormat="1" ht="12" customHeight="1" x14ac:dyDescent="0.15">
      <c r="C163" s="48"/>
      <c r="M163" s="50"/>
      <c r="N163" s="50"/>
      <c r="O163" s="50"/>
      <c r="P163" s="50"/>
      <c r="T163" s="50"/>
      <c r="U163" s="50"/>
      <c r="V163" s="50"/>
      <c r="W163" s="50"/>
      <c r="X163" s="50"/>
      <c r="Y163" s="50"/>
      <c r="Z163" s="50"/>
      <c r="AA163" s="50"/>
    </row>
    <row r="164" spans="3:27" s="49" customFormat="1" ht="12" customHeight="1" x14ac:dyDescent="0.15">
      <c r="C164" s="48"/>
      <c r="M164" s="50"/>
      <c r="N164" s="50"/>
      <c r="O164" s="50"/>
      <c r="P164" s="50"/>
      <c r="T164" s="50"/>
      <c r="U164" s="50"/>
      <c r="V164" s="50"/>
      <c r="W164" s="50"/>
      <c r="X164" s="50"/>
      <c r="Y164" s="50"/>
      <c r="Z164" s="50"/>
      <c r="AA164" s="50"/>
    </row>
    <row r="165" spans="3:27" s="49" customFormat="1" ht="12" customHeight="1" x14ac:dyDescent="0.15">
      <c r="C165" s="48"/>
      <c r="M165" s="50"/>
      <c r="N165" s="50"/>
      <c r="O165" s="50"/>
      <c r="P165" s="50"/>
      <c r="T165" s="50"/>
      <c r="U165" s="50"/>
      <c r="V165" s="50"/>
      <c r="W165" s="50"/>
      <c r="X165" s="50"/>
      <c r="Y165" s="50"/>
      <c r="Z165" s="50"/>
      <c r="AA165" s="50"/>
    </row>
    <row r="166" spans="3:27" s="49" customFormat="1" ht="12" customHeight="1" x14ac:dyDescent="0.15">
      <c r="C166" s="48"/>
      <c r="M166" s="50"/>
      <c r="N166" s="50"/>
      <c r="O166" s="50"/>
      <c r="P166" s="50"/>
      <c r="T166" s="50"/>
      <c r="U166" s="50"/>
      <c r="V166" s="50"/>
      <c r="W166" s="50"/>
      <c r="X166" s="50"/>
      <c r="Y166" s="50"/>
      <c r="Z166" s="50"/>
      <c r="AA166" s="50"/>
    </row>
    <row r="167" spans="3:27" s="49" customFormat="1" ht="12" customHeight="1" x14ac:dyDescent="0.15">
      <c r="C167" s="48"/>
      <c r="M167" s="50"/>
      <c r="N167" s="50"/>
      <c r="O167" s="50"/>
      <c r="P167" s="50"/>
      <c r="T167" s="50"/>
      <c r="U167" s="50"/>
      <c r="V167" s="50"/>
      <c r="W167" s="50"/>
      <c r="X167" s="50"/>
      <c r="Y167" s="50"/>
      <c r="Z167" s="50"/>
      <c r="AA167" s="50"/>
    </row>
    <row r="168" spans="3:27" s="49" customFormat="1" ht="12" customHeight="1" x14ac:dyDescent="0.15">
      <c r="C168" s="48"/>
      <c r="M168" s="50"/>
      <c r="N168" s="50"/>
      <c r="O168" s="50"/>
      <c r="P168" s="50"/>
      <c r="T168" s="50"/>
      <c r="U168" s="50"/>
      <c r="V168" s="50"/>
      <c r="W168" s="50"/>
      <c r="X168" s="50"/>
      <c r="Y168" s="50"/>
      <c r="Z168" s="50"/>
      <c r="AA168" s="50"/>
    </row>
    <row r="169" spans="3:27" s="49" customFormat="1" ht="12" customHeight="1" x14ac:dyDescent="0.15">
      <c r="C169" s="48"/>
      <c r="M169" s="50"/>
      <c r="N169" s="50"/>
      <c r="O169" s="50"/>
      <c r="P169" s="50"/>
      <c r="T169" s="50"/>
      <c r="U169" s="50"/>
      <c r="V169" s="50"/>
      <c r="W169" s="50"/>
      <c r="X169" s="50"/>
      <c r="Y169" s="50"/>
      <c r="Z169" s="50"/>
      <c r="AA169" s="50"/>
    </row>
    <row r="170" spans="3:27" s="49" customFormat="1" ht="12" customHeight="1" x14ac:dyDescent="0.15">
      <c r="C170" s="48"/>
      <c r="M170" s="50"/>
      <c r="N170" s="50"/>
      <c r="O170" s="50"/>
      <c r="P170" s="50"/>
      <c r="T170" s="50"/>
      <c r="U170" s="50"/>
      <c r="V170" s="50"/>
      <c r="W170" s="50"/>
      <c r="X170" s="50"/>
      <c r="Y170" s="50"/>
      <c r="Z170" s="50"/>
      <c r="AA170" s="50"/>
    </row>
    <row r="171" spans="3:27" s="49" customFormat="1" ht="12" customHeight="1" x14ac:dyDescent="0.15">
      <c r="C171" s="48"/>
      <c r="M171" s="50"/>
      <c r="N171" s="50"/>
      <c r="O171" s="50"/>
      <c r="P171" s="50"/>
      <c r="T171" s="50"/>
      <c r="U171" s="50"/>
      <c r="V171" s="50"/>
      <c r="W171" s="50"/>
      <c r="X171" s="50"/>
      <c r="Y171" s="50"/>
      <c r="Z171" s="50"/>
      <c r="AA171" s="50"/>
    </row>
    <row r="172" spans="3:27" s="49" customFormat="1" ht="12" customHeight="1" x14ac:dyDescent="0.15">
      <c r="C172" s="48"/>
      <c r="M172" s="50"/>
      <c r="N172" s="50"/>
      <c r="O172" s="50"/>
      <c r="P172" s="50"/>
      <c r="T172" s="50"/>
      <c r="U172" s="50"/>
      <c r="V172" s="50"/>
      <c r="W172" s="50"/>
      <c r="X172" s="50"/>
      <c r="Y172" s="50"/>
      <c r="Z172" s="50"/>
      <c r="AA172" s="50"/>
    </row>
    <row r="173" spans="3:27" s="49" customFormat="1" ht="12" customHeight="1" x14ac:dyDescent="0.15">
      <c r="C173" s="48"/>
      <c r="M173" s="50"/>
      <c r="N173" s="50"/>
      <c r="O173" s="50"/>
      <c r="P173" s="50"/>
      <c r="T173" s="50"/>
      <c r="U173" s="50"/>
      <c r="V173" s="50"/>
      <c r="W173" s="50"/>
      <c r="X173" s="50"/>
      <c r="Y173" s="50"/>
      <c r="Z173" s="50"/>
      <c r="AA173" s="50"/>
    </row>
    <row r="174" spans="3:27" s="49" customFormat="1" ht="12" customHeight="1" x14ac:dyDescent="0.15">
      <c r="C174" s="48"/>
      <c r="M174" s="50"/>
      <c r="N174" s="50"/>
      <c r="O174" s="50"/>
      <c r="P174" s="50"/>
      <c r="T174" s="50"/>
      <c r="U174" s="50"/>
      <c r="V174" s="50"/>
      <c r="W174" s="50"/>
      <c r="X174" s="50"/>
      <c r="Y174" s="50"/>
      <c r="Z174" s="50"/>
      <c r="AA174" s="50"/>
    </row>
    <row r="175" spans="3:27" s="49" customFormat="1" ht="12" customHeight="1" x14ac:dyDescent="0.15">
      <c r="C175" s="48"/>
      <c r="M175" s="50"/>
      <c r="N175" s="50"/>
      <c r="O175" s="50"/>
      <c r="P175" s="50"/>
      <c r="T175" s="50"/>
      <c r="U175" s="50"/>
      <c r="V175" s="50"/>
      <c r="W175" s="50"/>
      <c r="X175" s="50"/>
      <c r="Y175" s="50"/>
      <c r="Z175" s="50"/>
      <c r="AA175" s="50"/>
    </row>
    <row r="176" spans="3:27" s="49" customFormat="1" ht="12" customHeight="1" x14ac:dyDescent="0.15">
      <c r="C176" s="48"/>
      <c r="M176" s="50"/>
      <c r="N176" s="50"/>
      <c r="O176" s="50"/>
      <c r="P176" s="50"/>
      <c r="T176" s="50"/>
      <c r="U176" s="50"/>
      <c r="V176" s="50"/>
      <c r="W176" s="50"/>
      <c r="X176" s="50"/>
      <c r="Y176" s="50"/>
      <c r="Z176" s="50"/>
      <c r="AA176" s="50"/>
    </row>
    <row r="177" spans="3:27" s="49" customFormat="1" ht="12" customHeight="1" x14ac:dyDescent="0.15">
      <c r="C177" s="48"/>
      <c r="M177" s="50"/>
      <c r="N177" s="50"/>
      <c r="O177" s="50"/>
      <c r="P177" s="50"/>
      <c r="T177" s="50"/>
      <c r="U177" s="50"/>
      <c r="V177" s="50"/>
      <c r="W177" s="50"/>
      <c r="X177" s="50"/>
      <c r="Y177" s="50"/>
      <c r="Z177" s="50"/>
      <c r="AA177" s="50"/>
    </row>
    <row r="178" spans="3:27" s="49" customFormat="1" ht="12" customHeight="1" x14ac:dyDescent="0.15">
      <c r="C178" s="48"/>
      <c r="M178" s="50"/>
      <c r="N178" s="50"/>
      <c r="O178" s="50"/>
      <c r="P178" s="50"/>
      <c r="T178" s="50"/>
      <c r="U178" s="50"/>
      <c r="V178" s="50"/>
      <c r="W178" s="50"/>
      <c r="X178" s="50"/>
      <c r="Y178" s="50"/>
      <c r="Z178" s="50"/>
      <c r="AA178" s="50"/>
    </row>
    <row r="179" spans="3:27" s="49" customFormat="1" ht="12" customHeight="1" x14ac:dyDescent="0.15">
      <c r="C179" s="48"/>
      <c r="M179" s="50"/>
      <c r="N179" s="50"/>
      <c r="O179" s="50"/>
      <c r="P179" s="50"/>
      <c r="T179" s="50"/>
      <c r="U179" s="50"/>
      <c r="V179" s="50"/>
      <c r="W179" s="50"/>
      <c r="X179" s="50"/>
      <c r="Y179" s="50"/>
      <c r="Z179" s="50"/>
      <c r="AA179" s="50"/>
    </row>
    <row r="180" spans="3:27" s="49" customFormat="1" ht="12" customHeight="1" x14ac:dyDescent="0.15">
      <c r="C180" s="48"/>
      <c r="M180" s="50"/>
      <c r="N180" s="50"/>
      <c r="O180" s="50"/>
      <c r="P180" s="50"/>
      <c r="T180" s="50"/>
      <c r="U180" s="50"/>
      <c r="V180" s="50"/>
      <c r="W180" s="50"/>
      <c r="X180" s="50"/>
      <c r="Y180" s="50"/>
      <c r="Z180" s="50"/>
      <c r="AA180" s="50"/>
    </row>
    <row r="181" spans="3:27" s="49" customFormat="1" ht="12" customHeight="1" x14ac:dyDescent="0.15">
      <c r="C181" s="48"/>
      <c r="M181" s="50"/>
      <c r="N181" s="50"/>
      <c r="O181" s="50"/>
      <c r="P181" s="50"/>
      <c r="T181" s="50"/>
      <c r="U181" s="50"/>
      <c r="V181" s="50"/>
      <c r="W181" s="50"/>
      <c r="X181" s="50"/>
      <c r="Y181" s="50"/>
      <c r="Z181" s="50"/>
      <c r="AA181" s="50"/>
    </row>
    <row r="182" spans="3:27" s="49" customFormat="1" ht="12" customHeight="1" x14ac:dyDescent="0.15">
      <c r="C182" s="48"/>
      <c r="M182" s="50"/>
      <c r="N182" s="50"/>
      <c r="O182" s="50"/>
      <c r="P182" s="50"/>
      <c r="T182" s="50"/>
      <c r="U182" s="50"/>
      <c r="V182" s="50"/>
      <c r="W182" s="50"/>
      <c r="X182" s="50"/>
      <c r="Y182" s="50"/>
      <c r="Z182" s="50"/>
      <c r="AA182" s="50"/>
    </row>
    <row r="183" spans="3:27" s="49" customFormat="1" ht="12" customHeight="1" x14ac:dyDescent="0.15">
      <c r="C183" s="48"/>
      <c r="M183" s="50"/>
      <c r="N183" s="50"/>
      <c r="O183" s="50"/>
      <c r="P183" s="50"/>
      <c r="T183" s="50"/>
      <c r="U183" s="50"/>
      <c r="V183" s="50"/>
      <c r="W183" s="50"/>
      <c r="X183" s="50"/>
      <c r="Y183" s="50"/>
      <c r="Z183" s="50"/>
      <c r="AA183" s="50"/>
    </row>
    <row r="184" spans="3:27" s="49" customFormat="1" ht="12" customHeight="1" x14ac:dyDescent="0.15">
      <c r="C184" s="48"/>
      <c r="M184" s="50"/>
      <c r="N184" s="50"/>
      <c r="O184" s="50"/>
      <c r="P184" s="50"/>
      <c r="T184" s="50"/>
      <c r="U184" s="50"/>
      <c r="V184" s="50"/>
      <c r="W184" s="50"/>
      <c r="X184" s="50"/>
      <c r="Y184" s="50"/>
      <c r="Z184" s="50"/>
      <c r="AA184" s="50"/>
    </row>
    <row r="185" spans="3:27" s="49" customFormat="1" ht="12" customHeight="1" x14ac:dyDescent="0.15">
      <c r="C185" s="48"/>
      <c r="M185" s="50"/>
      <c r="N185" s="50"/>
      <c r="O185" s="50"/>
      <c r="P185" s="50"/>
      <c r="T185" s="50"/>
      <c r="U185" s="50"/>
      <c r="V185" s="50"/>
      <c r="W185" s="50"/>
      <c r="X185" s="50"/>
      <c r="Y185" s="50"/>
      <c r="Z185" s="50"/>
      <c r="AA185" s="50"/>
    </row>
    <row r="186" spans="3:27" s="49" customFormat="1" ht="12" customHeight="1" x14ac:dyDescent="0.15">
      <c r="C186" s="48"/>
      <c r="M186" s="50"/>
      <c r="N186" s="50"/>
      <c r="O186" s="50"/>
      <c r="P186" s="50"/>
      <c r="T186" s="50"/>
      <c r="U186" s="50"/>
      <c r="V186" s="50"/>
      <c r="W186" s="50"/>
      <c r="X186" s="50"/>
      <c r="Y186" s="50"/>
      <c r="Z186" s="50"/>
      <c r="AA186" s="50"/>
    </row>
    <row r="187" spans="3:27" s="49" customFormat="1" ht="12" customHeight="1" x14ac:dyDescent="0.15">
      <c r="C187" s="48"/>
      <c r="M187" s="50"/>
      <c r="N187" s="50"/>
      <c r="O187" s="50"/>
      <c r="P187" s="50"/>
      <c r="T187" s="50"/>
      <c r="U187" s="50"/>
      <c r="V187" s="50"/>
      <c r="W187" s="50"/>
      <c r="X187" s="50"/>
      <c r="Y187" s="50"/>
      <c r="Z187" s="50"/>
      <c r="AA187" s="50"/>
    </row>
    <row r="188" spans="3:27" s="49" customFormat="1" ht="12" customHeight="1" x14ac:dyDescent="0.15">
      <c r="C188" s="48"/>
      <c r="M188" s="50"/>
      <c r="N188" s="50"/>
      <c r="O188" s="50"/>
      <c r="P188" s="50"/>
      <c r="T188" s="50"/>
      <c r="U188" s="50"/>
      <c r="V188" s="50"/>
      <c r="W188" s="50"/>
      <c r="X188" s="50"/>
      <c r="Y188" s="50"/>
      <c r="Z188" s="50"/>
      <c r="AA188" s="50"/>
    </row>
    <row r="189" spans="3:27" s="49" customFormat="1" ht="12" customHeight="1" x14ac:dyDescent="0.15">
      <c r="C189" s="48"/>
      <c r="M189" s="50"/>
      <c r="N189" s="50"/>
      <c r="O189" s="50"/>
      <c r="P189" s="50"/>
      <c r="T189" s="50"/>
      <c r="U189" s="50"/>
      <c r="V189" s="50"/>
      <c r="W189" s="50"/>
      <c r="X189" s="50"/>
      <c r="Y189" s="50"/>
      <c r="Z189" s="50"/>
      <c r="AA189" s="50"/>
    </row>
    <row r="190" spans="3:27" s="49" customFormat="1" ht="12" customHeight="1" x14ac:dyDescent="0.15">
      <c r="C190" s="48"/>
      <c r="M190" s="50"/>
      <c r="N190" s="50"/>
      <c r="O190" s="50"/>
      <c r="P190" s="50"/>
      <c r="T190" s="50"/>
      <c r="U190" s="50"/>
      <c r="V190" s="50"/>
      <c r="W190" s="50"/>
      <c r="X190" s="50"/>
      <c r="Y190" s="50"/>
      <c r="Z190" s="50"/>
      <c r="AA190" s="50"/>
    </row>
    <row r="191" spans="3:27" s="49" customFormat="1" ht="12" customHeight="1" x14ac:dyDescent="0.15">
      <c r="C191" s="48"/>
      <c r="M191" s="50"/>
      <c r="N191" s="50"/>
      <c r="O191" s="50"/>
      <c r="P191" s="50"/>
      <c r="T191" s="50"/>
      <c r="U191" s="50"/>
      <c r="V191" s="50"/>
      <c r="W191" s="50"/>
      <c r="X191" s="50"/>
      <c r="Y191" s="50"/>
      <c r="Z191" s="50"/>
      <c r="AA191" s="50"/>
    </row>
    <row r="192" spans="3:27" s="49" customFormat="1" ht="12" customHeight="1" x14ac:dyDescent="0.15">
      <c r="C192" s="48"/>
      <c r="M192" s="50"/>
      <c r="N192" s="50"/>
      <c r="O192" s="50"/>
      <c r="P192" s="50"/>
      <c r="T192" s="50"/>
      <c r="U192" s="50"/>
      <c r="V192" s="50"/>
      <c r="W192" s="50"/>
      <c r="X192" s="50"/>
      <c r="Y192" s="50"/>
      <c r="Z192" s="50"/>
      <c r="AA192" s="50"/>
    </row>
    <row r="193" spans="3:27" s="49" customFormat="1" ht="12" customHeight="1" x14ac:dyDescent="0.15">
      <c r="C193" s="48"/>
      <c r="M193" s="50"/>
      <c r="N193" s="50"/>
      <c r="O193" s="50"/>
      <c r="P193" s="50"/>
      <c r="T193" s="50"/>
      <c r="U193" s="50"/>
      <c r="V193" s="50"/>
      <c r="W193" s="50"/>
      <c r="X193" s="50"/>
      <c r="Y193" s="50"/>
      <c r="Z193" s="50"/>
      <c r="AA193" s="50"/>
    </row>
    <row r="194" spans="3:27" s="49" customFormat="1" ht="12" customHeight="1" x14ac:dyDescent="0.15">
      <c r="C194" s="48"/>
      <c r="M194" s="50"/>
      <c r="N194" s="50"/>
      <c r="O194" s="50"/>
      <c r="P194" s="50"/>
      <c r="T194" s="50"/>
      <c r="U194" s="50"/>
      <c r="V194" s="50"/>
      <c r="W194" s="50"/>
      <c r="X194" s="50"/>
      <c r="Y194" s="50"/>
      <c r="Z194" s="50"/>
      <c r="AA194" s="50"/>
    </row>
    <row r="195" spans="3:27" s="49" customFormat="1" ht="12" customHeight="1" x14ac:dyDescent="0.15">
      <c r="C195" s="48"/>
      <c r="M195" s="50"/>
      <c r="N195" s="50"/>
      <c r="O195" s="50"/>
      <c r="P195" s="50"/>
      <c r="T195" s="50"/>
      <c r="U195" s="50"/>
      <c r="V195" s="50"/>
      <c r="W195" s="50"/>
      <c r="X195" s="50"/>
      <c r="Y195" s="50"/>
      <c r="Z195" s="50"/>
      <c r="AA195" s="50"/>
    </row>
    <row r="196" spans="3:27" s="49" customFormat="1" ht="12" customHeight="1" x14ac:dyDescent="0.15">
      <c r="C196" s="48"/>
      <c r="M196" s="50"/>
      <c r="N196" s="50"/>
      <c r="O196" s="50"/>
      <c r="P196" s="50"/>
      <c r="T196" s="50"/>
      <c r="U196" s="50"/>
      <c r="V196" s="50"/>
      <c r="W196" s="50"/>
      <c r="X196" s="50"/>
      <c r="Y196" s="50"/>
      <c r="Z196" s="50"/>
      <c r="AA196" s="50"/>
    </row>
    <row r="197" spans="3:27" s="49" customFormat="1" ht="12" customHeight="1" x14ac:dyDescent="0.15">
      <c r="C197" s="48"/>
      <c r="M197" s="50"/>
      <c r="N197" s="50"/>
      <c r="O197" s="50"/>
      <c r="P197" s="50"/>
      <c r="T197" s="50"/>
      <c r="U197" s="50"/>
      <c r="V197" s="50"/>
      <c r="W197" s="50"/>
      <c r="X197" s="50"/>
      <c r="Y197" s="50"/>
      <c r="Z197" s="50"/>
      <c r="AA197" s="50"/>
    </row>
    <row r="198" spans="3:27" s="49" customFormat="1" ht="12" customHeight="1" x14ac:dyDescent="0.15">
      <c r="C198" s="48"/>
      <c r="M198" s="50"/>
      <c r="N198" s="50"/>
      <c r="O198" s="50"/>
      <c r="P198" s="50"/>
      <c r="T198" s="50"/>
      <c r="U198" s="50"/>
      <c r="V198" s="50"/>
      <c r="W198" s="50"/>
      <c r="X198" s="50"/>
      <c r="Y198" s="50"/>
      <c r="Z198" s="50"/>
      <c r="AA198" s="50"/>
    </row>
    <row r="199" spans="3:27" s="49" customFormat="1" ht="12" customHeight="1" x14ac:dyDescent="0.15">
      <c r="C199" s="48"/>
      <c r="M199" s="50"/>
      <c r="N199" s="50"/>
      <c r="O199" s="50"/>
      <c r="P199" s="50"/>
      <c r="T199" s="50"/>
      <c r="U199" s="50"/>
      <c r="V199" s="50"/>
      <c r="W199" s="50"/>
      <c r="X199" s="50"/>
      <c r="Y199" s="50"/>
      <c r="Z199" s="50"/>
      <c r="AA199" s="50"/>
    </row>
    <row r="200" spans="3:27" s="49" customFormat="1" ht="12" customHeight="1" x14ac:dyDescent="0.15">
      <c r="C200" s="48"/>
      <c r="M200" s="50"/>
      <c r="N200" s="50"/>
      <c r="O200" s="50"/>
      <c r="P200" s="50"/>
      <c r="T200" s="50"/>
      <c r="U200" s="50"/>
      <c r="V200" s="50"/>
      <c r="W200" s="50"/>
      <c r="X200" s="50"/>
      <c r="Y200" s="50"/>
      <c r="Z200" s="50"/>
      <c r="AA200" s="50"/>
    </row>
    <row r="201" spans="3:27" s="49" customFormat="1" ht="12" customHeight="1" x14ac:dyDescent="0.15">
      <c r="C201" s="48"/>
      <c r="M201" s="50"/>
      <c r="N201" s="50"/>
      <c r="O201" s="50"/>
      <c r="P201" s="50"/>
      <c r="T201" s="50"/>
      <c r="U201" s="50"/>
      <c r="V201" s="50"/>
      <c r="W201" s="50"/>
      <c r="X201" s="50"/>
      <c r="Y201" s="50"/>
      <c r="Z201" s="50"/>
      <c r="AA201" s="50"/>
    </row>
    <row r="202" spans="3:27" s="49" customFormat="1" ht="12" customHeight="1" x14ac:dyDescent="0.15">
      <c r="C202" s="48"/>
      <c r="M202" s="50"/>
      <c r="N202" s="50"/>
      <c r="O202" s="50"/>
      <c r="P202" s="50"/>
      <c r="T202" s="50"/>
      <c r="U202" s="50"/>
      <c r="V202" s="50"/>
      <c r="W202" s="50"/>
      <c r="X202" s="50"/>
      <c r="Y202" s="50"/>
      <c r="Z202" s="50"/>
      <c r="AA202" s="50"/>
    </row>
    <row r="203" spans="3:27" s="49" customFormat="1" ht="12" customHeight="1" x14ac:dyDescent="0.15">
      <c r="C203" s="48"/>
      <c r="M203" s="50"/>
      <c r="N203" s="50"/>
      <c r="O203" s="50"/>
      <c r="P203" s="50"/>
      <c r="T203" s="50"/>
      <c r="U203" s="50"/>
      <c r="V203" s="50"/>
      <c r="W203" s="50"/>
      <c r="X203" s="50"/>
      <c r="Y203" s="50"/>
      <c r="Z203" s="50"/>
      <c r="AA203" s="50"/>
    </row>
    <row r="204" spans="3:27" s="49" customFormat="1" ht="12" customHeight="1" x14ac:dyDescent="0.15">
      <c r="C204" s="48"/>
      <c r="M204" s="50"/>
      <c r="N204" s="50"/>
      <c r="O204" s="50"/>
      <c r="P204" s="50"/>
      <c r="T204" s="50"/>
      <c r="U204" s="50"/>
      <c r="V204" s="50"/>
      <c r="W204" s="50"/>
      <c r="X204" s="50"/>
      <c r="Y204" s="50"/>
      <c r="Z204" s="50"/>
      <c r="AA204" s="50"/>
    </row>
    <row r="205" spans="3:27" s="49" customFormat="1" ht="12" customHeight="1" x14ac:dyDescent="0.15">
      <c r="C205" s="48"/>
      <c r="M205" s="50"/>
      <c r="N205" s="50"/>
      <c r="O205" s="50"/>
      <c r="P205" s="50"/>
      <c r="T205" s="50"/>
      <c r="U205" s="50"/>
      <c r="V205" s="50"/>
      <c r="W205" s="50"/>
      <c r="X205" s="50"/>
      <c r="Y205" s="50"/>
      <c r="Z205" s="50"/>
      <c r="AA205" s="50"/>
    </row>
    <row r="206" spans="3:27" s="49" customFormat="1" ht="12" customHeight="1" x14ac:dyDescent="0.15">
      <c r="C206" s="48"/>
      <c r="M206" s="50"/>
      <c r="N206" s="50"/>
      <c r="O206" s="50"/>
      <c r="P206" s="50"/>
      <c r="T206" s="50"/>
      <c r="U206" s="50"/>
      <c r="V206" s="50"/>
      <c r="W206" s="50"/>
      <c r="X206" s="50"/>
      <c r="Y206" s="50"/>
      <c r="Z206" s="50"/>
      <c r="AA206" s="50"/>
    </row>
    <row r="207" spans="3:27" s="49" customFormat="1" ht="12" customHeight="1" x14ac:dyDescent="0.15">
      <c r="C207" s="48"/>
      <c r="M207" s="50"/>
      <c r="N207" s="50"/>
      <c r="O207" s="50"/>
      <c r="P207" s="50"/>
      <c r="T207" s="50"/>
      <c r="U207" s="50"/>
      <c r="V207" s="50"/>
      <c r="W207" s="50"/>
      <c r="X207" s="50"/>
      <c r="Y207" s="50"/>
      <c r="Z207" s="50"/>
      <c r="AA207" s="50"/>
    </row>
    <row r="208" spans="3:27" s="49" customFormat="1" ht="12" customHeight="1" x14ac:dyDescent="0.15">
      <c r="C208" s="48"/>
      <c r="M208" s="50"/>
      <c r="N208" s="50"/>
      <c r="O208" s="50"/>
      <c r="P208" s="50"/>
      <c r="T208" s="50"/>
      <c r="U208" s="50"/>
      <c r="V208" s="50"/>
      <c r="W208" s="50"/>
      <c r="X208" s="50"/>
      <c r="Y208" s="50"/>
      <c r="Z208" s="50"/>
      <c r="AA208" s="50"/>
    </row>
    <row r="209" spans="3:27" s="49" customFormat="1" ht="12" customHeight="1" x14ac:dyDescent="0.15">
      <c r="C209" s="48"/>
      <c r="M209" s="50"/>
      <c r="N209" s="50"/>
      <c r="O209" s="50"/>
      <c r="P209" s="50"/>
      <c r="T209" s="50"/>
      <c r="U209" s="50"/>
      <c r="V209" s="50"/>
      <c r="W209" s="50"/>
      <c r="X209" s="50"/>
      <c r="Y209" s="50"/>
      <c r="Z209" s="50"/>
      <c r="AA209" s="50"/>
    </row>
    <row r="210" spans="3:27" s="49" customFormat="1" ht="12" customHeight="1" x14ac:dyDescent="0.15">
      <c r="C210" s="48"/>
      <c r="M210" s="50"/>
      <c r="N210" s="50"/>
      <c r="O210" s="50"/>
      <c r="P210" s="50"/>
      <c r="T210" s="50"/>
      <c r="U210" s="50"/>
      <c r="V210" s="50"/>
      <c r="W210" s="50"/>
      <c r="X210" s="50"/>
      <c r="Y210" s="50"/>
      <c r="Z210" s="50"/>
      <c r="AA210" s="50"/>
    </row>
    <row r="211" spans="3:27" s="49" customFormat="1" ht="12" customHeight="1" x14ac:dyDescent="0.15">
      <c r="C211" s="48"/>
      <c r="M211" s="50"/>
      <c r="N211" s="50"/>
      <c r="O211" s="50"/>
      <c r="P211" s="50"/>
      <c r="T211" s="50"/>
      <c r="U211" s="50"/>
      <c r="V211" s="50"/>
      <c r="W211" s="50"/>
      <c r="X211" s="50"/>
      <c r="Y211" s="50"/>
      <c r="Z211" s="50"/>
      <c r="AA211" s="50"/>
    </row>
    <row r="212" spans="3:27" s="49" customFormat="1" ht="12" customHeight="1" x14ac:dyDescent="0.15">
      <c r="C212" s="48"/>
      <c r="M212" s="50"/>
      <c r="N212" s="50"/>
      <c r="O212" s="50"/>
      <c r="P212" s="50"/>
      <c r="T212" s="50"/>
      <c r="U212" s="50"/>
      <c r="V212" s="50"/>
      <c r="W212" s="50"/>
      <c r="X212" s="50"/>
      <c r="Y212" s="50"/>
      <c r="Z212" s="50"/>
      <c r="AA212" s="50"/>
    </row>
    <row r="213" spans="3:27" s="49" customFormat="1" ht="12" customHeight="1" x14ac:dyDescent="0.15">
      <c r="C213" s="48"/>
      <c r="M213" s="50"/>
      <c r="N213" s="50"/>
      <c r="O213" s="50"/>
      <c r="P213" s="50"/>
      <c r="T213" s="50"/>
      <c r="U213" s="50"/>
      <c r="V213" s="50"/>
      <c r="W213" s="50"/>
      <c r="X213" s="50"/>
      <c r="Y213" s="50"/>
      <c r="Z213" s="50"/>
      <c r="AA213" s="50"/>
    </row>
    <row r="214" spans="3:27" s="49" customFormat="1" ht="12" customHeight="1" x14ac:dyDescent="0.15">
      <c r="C214" s="48"/>
      <c r="M214" s="50"/>
      <c r="N214" s="50"/>
      <c r="O214" s="50"/>
      <c r="P214" s="50"/>
      <c r="T214" s="50"/>
      <c r="U214" s="50"/>
      <c r="V214" s="50"/>
      <c r="W214" s="50"/>
      <c r="X214" s="50"/>
      <c r="Y214" s="50"/>
      <c r="Z214" s="50"/>
      <c r="AA214" s="50"/>
    </row>
    <row r="215" spans="3:27" s="49" customFormat="1" ht="12" customHeight="1" x14ac:dyDescent="0.15">
      <c r="C215" s="48"/>
      <c r="M215" s="50"/>
      <c r="N215" s="50"/>
      <c r="O215" s="50"/>
      <c r="P215" s="50"/>
      <c r="T215" s="50"/>
      <c r="U215" s="50"/>
      <c r="V215" s="50"/>
      <c r="W215" s="50"/>
      <c r="X215" s="50"/>
      <c r="Y215" s="50"/>
      <c r="Z215" s="50"/>
      <c r="AA215" s="50"/>
    </row>
    <row r="216" spans="3:27" s="49" customFormat="1" ht="12" customHeight="1" x14ac:dyDescent="0.15">
      <c r="C216" s="48"/>
      <c r="M216" s="50"/>
      <c r="N216" s="50"/>
      <c r="O216" s="50"/>
      <c r="P216" s="50"/>
      <c r="T216" s="50"/>
      <c r="U216" s="50"/>
      <c r="V216" s="50"/>
      <c r="W216" s="50"/>
      <c r="X216" s="50"/>
      <c r="Y216" s="50"/>
      <c r="Z216" s="50"/>
      <c r="AA216" s="50"/>
    </row>
    <row r="217" spans="3:27" s="49" customFormat="1" ht="12" customHeight="1" x14ac:dyDescent="0.15">
      <c r="C217" s="48"/>
      <c r="M217" s="50"/>
      <c r="N217" s="50"/>
      <c r="O217" s="50"/>
      <c r="P217" s="50"/>
      <c r="T217" s="50"/>
      <c r="U217" s="50"/>
      <c r="V217" s="50"/>
      <c r="W217" s="50"/>
      <c r="X217" s="50"/>
      <c r="Y217" s="50"/>
      <c r="Z217" s="50"/>
      <c r="AA217" s="50"/>
    </row>
    <row r="218" spans="3:27" s="49" customFormat="1" ht="12" customHeight="1" x14ac:dyDescent="0.15">
      <c r="C218" s="48"/>
      <c r="M218" s="50"/>
      <c r="N218" s="50"/>
      <c r="O218" s="50"/>
      <c r="P218" s="50"/>
      <c r="T218" s="50"/>
      <c r="U218" s="50"/>
      <c r="V218" s="50"/>
      <c r="W218" s="50"/>
      <c r="X218" s="50"/>
      <c r="Y218" s="50"/>
      <c r="Z218" s="50"/>
      <c r="AA218" s="50"/>
    </row>
    <row r="219" spans="3:27" s="49" customFormat="1" ht="12" customHeight="1" x14ac:dyDescent="0.15">
      <c r="C219" s="48"/>
      <c r="M219" s="50"/>
      <c r="N219" s="50"/>
      <c r="O219" s="50"/>
      <c r="P219" s="50"/>
      <c r="T219" s="50"/>
      <c r="U219" s="50"/>
      <c r="V219" s="50"/>
      <c r="W219" s="50"/>
      <c r="X219" s="50"/>
      <c r="Y219" s="50"/>
      <c r="Z219" s="50"/>
      <c r="AA219" s="50"/>
    </row>
    <row r="220" spans="3:27" s="49" customFormat="1" ht="12" customHeight="1" x14ac:dyDescent="0.15">
      <c r="C220" s="48"/>
      <c r="M220" s="50"/>
      <c r="N220" s="50"/>
      <c r="O220" s="50"/>
      <c r="P220" s="50"/>
      <c r="T220" s="50"/>
      <c r="U220" s="50"/>
      <c r="V220" s="50"/>
      <c r="W220" s="50"/>
      <c r="X220" s="50"/>
      <c r="Y220" s="50"/>
      <c r="Z220" s="50"/>
      <c r="AA220" s="50"/>
    </row>
    <row r="221" spans="3:27" s="49" customFormat="1" ht="12" customHeight="1" x14ac:dyDescent="0.15">
      <c r="C221" s="48"/>
      <c r="M221" s="50"/>
      <c r="N221" s="50"/>
      <c r="O221" s="50"/>
      <c r="P221" s="50"/>
      <c r="T221" s="50"/>
      <c r="U221" s="50"/>
      <c r="V221" s="50"/>
      <c r="W221" s="50"/>
      <c r="X221" s="50"/>
      <c r="Y221" s="50"/>
      <c r="Z221" s="50"/>
      <c r="AA221" s="50"/>
    </row>
    <row r="222" spans="3:27" s="49" customFormat="1" ht="12" customHeight="1" x14ac:dyDescent="0.15">
      <c r="C222" s="48"/>
      <c r="M222" s="50"/>
      <c r="N222" s="50"/>
      <c r="O222" s="50"/>
      <c r="P222" s="50"/>
      <c r="T222" s="50"/>
      <c r="U222" s="50"/>
      <c r="V222" s="50"/>
      <c r="W222" s="50"/>
      <c r="X222" s="50"/>
      <c r="Y222" s="50"/>
      <c r="Z222" s="50"/>
      <c r="AA222" s="50"/>
    </row>
    <row r="223" spans="3:27" s="49" customFormat="1" ht="12" customHeight="1" x14ac:dyDescent="0.15">
      <c r="C223" s="48"/>
      <c r="M223" s="50"/>
      <c r="N223" s="50"/>
      <c r="O223" s="50"/>
      <c r="P223" s="50"/>
      <c r="T223" s="50"/>
      <c r="U223" s="50"/>
      <c r="V223" s="50"/>
      <c r="W223" s="50"/>
      <c r="X223" s="50"/>
      <c r="Y223" s="50"/>
      <c r="Z223" s="50"/>
      <c r="AA223" s="50"/>
    </row>
    <row r="224" spans="3:27" s="49" customFormat="1" ht="12" customHeight="1" x14ac:dyDescent="0.15">
      <c r="C224" s="48"/>
      <c r="M224" s="50"/>
      <c r="N224" s="50"/>
      <c r="O224" s="50"/>
      <c r="P224" s="50"/>
      <c r="T224" s="50"/>
      <c r="U224" s="50"/>
      <c r="V224" s="50"/>
      <c r="W224" s="50"/>
      <c r="X224" s="50"/>
      <c r="Y224" s="50"/>
      <c r="Z224" s="50"/>
      <c r="AA224" s="50"/>
    </row>
    <row r="225" spans="3:27" s="49" customFormat="1" ht="12" customHeight="1" x14ac:dyDescent="0.15">
      <c r="C225" s="48"/>
      <c r="M225" s="50"/>
      <c r="N225" s="50"/>
      <c r="O225" s="50"/>
      <c r="P225" s="50"/>
      <c r="T225" s="50"/>
      <c r="U225" s="50"/>
      <c r="V225" s="50"/>
      <c r="W225" s="50"/>
      <c r="X225" s="50"/>
      <c r="Y225" s="50"/>
      <c r="Z225" s="50"/>
      <c r="AA225" s="50"/>
    </row>
    <row r="226" spans="3:27" s="49" customFormat="1" ht="12" customHeight="1" x14ac:dyDescent="0.15">
      <c r="C226" s="48"/>
      <c r="M226" s="50"/>
      <c r="N226" s="50"/>
      <c r="O226" s="50"/>
      <c r="P226" s="50"/>
      <c r="T226" s="50"/>
      <c r="U226" s="50"/>
      <c r="V226" s="50"/>
      <c r="W226" s="50"/>
      <c r="X226" s="50"/>
      <c r="Y226" s="50"/>
      <c r="Z226" s="50"/>
      <c r="AA226" s="50"/>
    </row>
    <row r="227" spans="3:27" s="49" customFormat="1" ht="12" customHeight="1" x14ac:dyDescent="0.15">
      <c r="C227" s="48"/>
      <c r="M227" s="50"/>
      <c r="N227" s="50"/>
      <c r="O227" s="50"/>
      <c r="P227" s="50"/>
      <c r="T227" s="50"/>
      <c r="U227" s="50"/>
      <c r="V227" s="50"/>
      <c r="W227" s="50"/>
      <c r="X227" s="50"/>
      <c r="Y227" s="50"/>
      <c r="Z227" s="50"/>
      <c r="AA227" s="50"/>
    </row>
    <row r="228" spans="3:27" s="49" customFormat="1" ht="12" customHeight="1" x14ac:dyDescent="0.15">
      <c r="C228" s="48"/>
      <c r="M228" s="50"/>
      <c r="N228" s="50"/>
      <c r="O228" s="50"/>
      <c r="P228" s="50"/>
      <c r="T228" s="50"/>
      <c r="U228" s="50"/>
      <c r="V228" s="50"/>
      <c r="W228" s="50"/>
      <c r="X228" s="50"/>
      <c r="Y228" s="50"/>
      <c r="Z228" s="50"/>
      <c r="AA228" s="50"/>
    </row>
    <row r="229" spans="3:27" s="49" customFormat="1" ht="12" customHeight="1" x14ac:dyDescent="0.15">
      <c r="C229" s="48"/>
      <c r="M229" s="50"/>
      <c r="N229" s="50"/>
      <c r="O229" s="50"/>
      <c r="P229" s="50"/>
      <c r="T229" s="50"/>
      <c r="U229" s="50"/>
      <c r="V229" s="50"/>
      <c r="W229" s="50"/>
      <c r="X229" s="50"/>
      <c r="Y229" s="50"/>
      <c r="Z229" s="50"/>
      <c r="AA229" s="50"/>
    </row>
    <row r="230" spans="3:27" s="49" customFormat="1" ht="12" customHeight="1" x14ac:dyDescent="0.15">
      <c r="C230" s="48"/>
      <c r="M230" s="50"/>
      <c r="N230" s="50"/>
      <c r="O230" s="50"/>
      <c r="P230" s="50"/>
      <c r="T230" s="50"/>
      <c r="U230" s="50"/>
      <c r="V230" s="50"/>
      <c r="W230" s="50"/>
      <c r="X230" s="50"/>
      <c r="Y230" s="50"/>
      <c r="Z230" s="50"/>
      <c r="AA230" s="50"/>
    </row>
    <row r="231" spans="3:27" s="49" customFormat="1" ht="12" customHeight="1" x14ac:dyDescent="0.15">
      <c r="C231" s="48"/>
      <c r="M231" s="50"/>
      <c r="N231" s="50"/>
      <c r="O231" s="50"/>
      <c r="P231" s="50"/>
      <c r="T231" s="50"/>
      <c r="U231" s="50"/>
      <c r="V231" s="50"/>
      <c r="W231" s="50"/>
      <c r="X231" s="50"/>
      <c r="Y231" s="50"/>
      <c r="Z231" s="50"/>
      <c r="AA231" s="50"/>
    </row>
    <row r="232" spans="3:27" s="49" customFormat="1" ht="12" customHeight="1" x14ac:dyDescent="0.15">
      <c r="C232" s="48"/>
      <c r="M232" s="50"/>
      <c r="N232" s="50"/>
      <c r="O232" s="50"/>
      <c r="P232" s="50"/>
      <c r="T232" s="50"/>
      <c r="U232" s="50"/>
      <c r="V232" s="50"/>
      <c r="W232" s="50"/>
      <c r="X232" s="50"/>
      <c r="Y232" s="50"/>
      <c r="Z232" s="50"/>
      <c r="AA232" s="50"/>
    </row>
    <row r="233" spans="3:27" s="49" customFormat="1" ht="12" customHeight="1" x14ac:dyDescent="0.15">
      <c r="C233" s="48"/>
      <c r="M233" s="50"/>
      <c r="N233" s="50"/>
      <c r="O233" s="50"/>
      <c r="P233" s="50"/>
      <c r="T233" s="50"/>
      <c r="U233" s="50"/>
      <c r="V233" s="50"/>
      <c r="W233" s="50"/>
      <c r="X233" s="50"/>
      <c r="Y233" s="50"/>
      <c r="Z233" s="50"/>
      <c r="AA233" s="50"/>
    </row>
    <row r="234" spans="3:27" s="49" customFormat="1" ht="12" customHeight="1" x14ac:dyDescent="0.15">
      <c r="C234" s="48"/>
      <c r="M234" s="50"/>
      <c r="N234" s="50"/>
      <c r="O234" s="50"/>
      <c r="P234" s="50"/>
      <c r="T234" s="50"/>
      <c r="U234" s="50"/>
      <c r="V234" s="50"/>
      <c r="W234" s="50"/>
      <c r="X234" s="50"/>
      <c r="Y234" s="50"/>
      <c r="Z234" s="50"/>
      <c r="AA234" s="50"/>
    </row>
    <row r="235" spans="3:27" s="49" customFormat="1" ht="12" customHeight="1" x14ac:dyDescent="0.15">
      <c r="C235" s="48"/>
      <c r="M235" s="50"/>
      <c r="N235" s="50"/>
      <c r="O235" s="50"/>
      <c r="P235" s="50"/>
      <c r="T235" s="50"/>
      <c r="U235" s="50"/>
      <c r="V235" s="50"/>
      <c r="W235" s="50"/>
      <c r="X235" s="50"/>
      <c r="Y235" s="50"/>
      <c r="Z235" s="50"/>
      <c r="AA235" s="50"/>
    </row>
    <row r="236" spans="3:27" s="49" customFormat="1" ht="12" customHeight="1" x14ac:dyDescent="0.15">
      <c r="C236" s="48"/>
      <c r="M236" s="50"/>
      <c r="N236" s="50"/>
      <c r="O236" s="50"/>
      <c r="P236" s="50"/>
      <c r="T236" s="50"/>
      <c r="U236" s="50"/>
      <c r="V236" s="50"/>
      <c r="W236" s="50"/>
      <c r="X236" s="50"/>
      <c r="Y236" s="50"/>
      <c r="Z236" s="50"/>
      <c r="AA236" s="50"/>
    </row>
    <row r="237" spans="3:27" s="49" customFormat="1" ht="12" customHeight="1" x14ac:dyDescent="0.15">
      <c r="C237" s="48"/>
      <c r="M237" s="50"/>
      <c r="N237" s="50"/>
      <c r="O237" s="50"/>
      <c r="P237" s="50"/>
      <c r="T237" s="50"/>
      <c r="U237" s="50"/>
      <c r="V237" s="50"/>
      <c r="W237" s="50"/>
      <c r="X237" s="50"/>
      <c r="Y237" s="50"/>
      <c r="Z237" s="50"/>
      <c r="AA237" s="50"/>
    </row>
    <row r="238" spans="3:27" s="49" customFormat="1" ht="12" customHeight="1" x14ac:dyDescent="0.15">
      <c r="C238" s="48"/>
      <c r="M238" s="50"/>
      <c r="N238" s="50"/>
      <c r="O238" s="50"/>
      <c r="P238" s="50"/>
      <c r="T238" s="50"/>
      <c r="U238" s="50"/>
      <c r="V238" s="50"/>
      <c r="W238" s="50"/>
      <c r="X238" s="50"/>
      <c r="Y238" s="50"/>
      <c r="Z238" s="50"/>
      <c r="AA238" s="50"/>
    </row>
    <row r="239" spans="3:27" s="49" customFormat="1" ht="12" customHeight="1" x14ac:dyDescent="0.15">
      <c r="C239" s="48"/>
      <c r="M239" s="50"/>
      <c r="N239" s="50"/>
      <c r="O239" s="50"/>
      <c r="P239" s="50"/>
      <c r="T239" s="50"/>
      <c r="U239" s="50"/>
      <c r="V239" s="50"/>
      <c r="W239" s="50"/>
      <c r="X239" s="50"/>
      <c r="Y239" s="50"/>
      <c r="Z239" s="50"/>
      <c r="AA239" s="50"/>
    </row>
    <row r="240" spans="3:27" s="49" customFormat="1" ht="12" customHeight="1" x14ac:dyDescent="0.15">
      <c r="C240" s="48"/>
      <c r="M240" s="50"/>
      <c r="N240" s="50"/>
      <c r="O240" s="50"/>
      <c r="P240" s="50"/>
      <c r="T240" s="50"/>
      <c r="U240" s="50"/>
      <c r="V240" s="50"/>
      <c r="W240" s="50"/>
      <c r="X240" s="50"/>
      <c r="Y240" s="50"/>
      <c r="Z240" s="50"/>
      <c r="AA240" s="50"/>
    </row>
    <row r="241" spans="3:27" s="49" customFormat="1" ht="12" customHeight="1" x14ac:dyDescent="0.15">
      <c r="C241" s="48"/>
      <c r="M241" s="50"/>
      <c r="N241" s="50"/>
      <c r="O241" s="50"/>
      <c r="P241" s="50"/>
      <c r="T241" s="50"/>
      <c r="U241" s="50"/>
      <c r="V241" s="50"/>
      <c r="W241" s="50"/>
      <c r="X241" s="50"/>
      <c r="Y241" s="50"/>
      <c r="Z241" s="50"/>
      <c r="AA241" s="50"/>
    </row>
    <row r="242" spans="3:27" s="49" customFormat="1" ht="12" customHeight="1" x14ac:dyDescent="0.15">
      <c r="C242" s="48"/>
      <c r="M242" s="50"/>
      <c r="N242" s="50"/>
      <c r="O242" s="50"/>
      <c r="P242" s="50"/>
      <c r="T242" s="50"/>
      <c r="U242" s="50"/>
      <c r="V242" s="50"/>
      <c r="W242" s="50"/>
      <c r="X242" s="50"/>
      <c r="Y242" s="50"/>
      <c r="Z242" s="50"/>
      <c r="AA242" s="50"/>
    </row>
    <row r="243" spans="3:27" s="49" customFormat="1" ht="12" customHeight="1" x14ac:dyDescent="0.15">
      <c r="C243" s="48"/>
      <c r="M243" s="50"/>
      <c r="N243" s="50"/>
      <c r="O243" s="50"/>
      <c r="P243" s="50"/>
      <c r="T243" s="50"/>
      <c r="U243" s="50"/>
      <c r="V243" s="50"/>
      <c r="W243" s="50"/>
      <c r="X243" s="50"/>
      <c r="Y243" s="50"/>
      <c r="Z243" s="50"/>
      <c r="AA243" s="50"/>
    </row>
    <row r="244" spans="3:27" s="49" customFormat="1" ht="12" customHeight="1" x14ac:dyDescent="0.15">
      <c r="C244" s="48"/>
      <c r="M244" s="50"/>
      <c r="N244" s="50"/>
      <c r="O244" s="50"/>
      <c r="P244" s="50"/>
      <c r="T244" s="50"/>
      <c r="U244" s="50"/>
      <c r="V244" s="50"/>
      <c r="W244" s="50"/>
      <c r="X244" s="50"/>
      <c r="Y244" s="50"/>
      <c r="Z244" s="50"/>
      <c r="AA244" s="50"/>
    </row>
    <row r="245" spans="3:27" s="49" customFormat="1" ht="12" customHeight="1" x14ac:dyDescent="0.15">
      <c r="C245" s="48"/>
      <c r="M245" s="50"/>
      <c r="N245" s="50"/>
      <c r="O245" s="50"/>
      <c r="P245" s="50"/>
      <c r="T245" s="50"/>
      <c r="U245" s="50"/>
      <c r="V245" s="50"/>
      <c r="W245" s="50"/>
      <c r="X245" s="50"/>
      <c r="Y245" s="50"/>
      <c r="Z245" s="50"/>
      <c r="AA245" s="50"/>
    </row>
    <row r="246" spans="3:27" s="49" customFormat="1" ht="12" customHeight="1" x14ac:dyDescent="0.15">
      <c r="C246" s="48"/>
      <c r="M246" s="50"/>
      <c r="N246" s="50"/>
      <c r="O246" s="50"/>
      <c r="P246" s="50"/>
      <c r="T246" s="50"/>
      <c r="U246" s="50"/>
      <c r="V246" s="50"/>
      <c r="W246" s="50"/>
      <c r="X246" s="50"/>
      <c r="Y246" s="50"/>
      <c r="Z246" s="50"/>
      <c r="AA246" s="50"/>
    </row>
    <row r="247" spans="3:27" s="49" customFormat="1" ht="12" customHeight="1" x14ac:dyDescent="0.15">
      <c r="C247" s="48"/>
      <c r="M247" s="50"/>
      <c r="N247" s="50"/>
      <c r="O247" s="50"/>
      <c r="P247" s="50"/>
      <c r="T247" s="50"/>
      <c r="U247" s="50"/>
      <c r="V247" s="50"/>
      <c r="W247" s="50"/>
      <c r="X247" s="50"/>
      <c r="Y247" s="50"/>
      <c r="Z247" s="50"/>
      <c r="AA247" s="50"/>
    </row>
    <row r="248" spans="3:27" s="49" customFormat="1" ht="12" customHeight="1" x14ac:dyDescent="0.15">
      <c r="C248" s="48"/>
      <c r="M248" s="50"/>
      <c r="N248" s="50"/>
      <c r="O248" s="50"/>
      <c r="P248" s="50"/>
      <c r="T248" s="50"/>
      <c r="U248" s="50"/>
      <c r="V248" s="50"/>
      <c r="W248" s="50"/>
      <c r="X248" s="50"/>
      <c r="Y248" s="50"/>
      <c r="Z248" s="50"/>
      <c r="AA248" s="50"/>
    </row>
    <row r="249" spans="3:27" s="49" customFormat="1" ht="12" customHeight="1" x14ac:dyDescent="0.15">
      <c r="C249" s="48"/>
      <c r="M249" s="50"/>
      <c r="N249" s="50"/>
      <c r="O249" s="50"/>
      <c r="P249" s="50"/>
      <c r="T249" s="50"/>
      <c r="U249" s="50"/>
      <c r="V249" s="50"/>
      <c r="W249" s="50"/>
      <c r="X249" s="50"/>
      <c r="Y249" s="50"/>
      <c r="Z249" s="50"/>
      <c r="AA249" s="50"/>
    </row>
    <row r="250" spans="3:27" s="49" customFormat="1" ht="12" customHeight="1" x14ac:dyDescent="0.15">
      <c r="C250" s="48"/>
      <c r="M250" s="50"/>
      <c r="N250" s="50"/>
      <c r="O250" s="50"/>
      <c r="P250" s="50"/>
      <c r="T250" s="50"/>
      <c r="U250" s="50"/>
      <c r="V250" s="50"/>
      <c r="W250" s="50"/>
      <c r="X250" s="50"/>
      <c r="Y250" s="50"/>
      <c r="Z250" s="50"/>
      <c r="AA250" s="50"/>
    </row>
    <row r="251" spans="3:27" s="49" customFormat="1" ht="12" customHeight="1" x14ac:dyDescent="0.15">
      <c r="C251" s="48"/>
      <c r="M251" s="50"/>
      <c r="N251" s="50"/>
      <c r="O251" s="50"/>
      <c r="P251" s="50"/>
      <c r="T251" s="50"/>
      <c r="U251" s="50"/>
      <c r="V251" s="50"/>
      <c r="W251" s="50"/>
      <c r="X251" s="50"/>
      <c r="Y251" s="50"/>
      <c r="Z251" s="50"/>
      <c r="AA251" s="50"/>
    </row>
    <row r="252" spans="3:27" s="49" customFormat="1" ht="12" customHeight="1" x14ac:dyDescent="0.15">
      <c r="C252" s="48"/>
      <c r="M252" s="50"/>
      <c r="N252" s="50"/>
      <c r="O252" s="50"/>
      <c r="P252" s="50"/>
      <c r="T252" s="50"/>
      <c r="U252" s="50"/>
      <c r="V252" s="50"/>
      <c r="W252" s="50"/>
      <c r="X252" s="50"/>
      <c r="Y252" s="50"/>
      <c r="Z252" s="50"/>
      <c r="AA252" s="50"/>
    </row>
    <row r="253" spans="3:27" s="49" customFormat="1" ht="12" customHeight="1" x14ac:dyDescent="0.15">
      <c r="C253" s="48"/>
      <c r="M253" s="50"/>
      <c r="N253" s="50"/>
      <c r="O253" s="50"/>
      <c r="P253" s="50"/>
      <c r="T253" s="50"/>
      <c r="U253" s="50"/>
      <c r="V253" s="50"/>
      <c r="W253" s="50"/>
      <c r="X253" s="50"/>
      <c r="Y253" s="50"/>
      <c r="Z253" s="50"/>
      <c r="AA253" s="50"/>
    </row>
    <row r="254" spans="3:27" s="49" customFormat="1" ht="12" customHeight="1" x14ac:dyDescent="0.15">
      <c r="C254" s="48"/>
      <c r="M254" s="50"/>
      <c r="N254" s="50"/>
      <c r="O254" s="50"/>
      <c r="P254" s="50"/>
      <c r="T254" s="50"/>
      <c r="U254" s="50"/>
      <c r="V254" s="50"/>
      <c r="W254" s="50"/>
      <c r="X254" s="50"/>
      <c r="Y254" s="50"/>
      <c r="Z254" s="50"/>
      <c r="AA254" s="50"/>
    </row>
    <row r="255" spans="3:27" s="49" customFormat="1" ht="12" customHeight="1" x14ac:dyDescent="0.15">
      <c r="C255" s="48"/>
      <c r="M255" s="50"/>
      <c r="N255" s="50"/>
      <c r="O255" s="50"/>
      <c r="P255" s="50"/>
      <c r="T255" s="50"/>
      <c r="U255" s="50"/>
      <c r="V255" s="50"/>
      <c r="W255" s="50"/>
      <c r="X255" s="50"/>
      <c r="Y255" s="50"/>
      <c r="Z255" s="50"/>
      <c r="AA255" s="50"/>
    </row>
    <row r="256" spans="3:27" s="49" customFormat="1" ht="12" customHeight="1" x14ac:dyDescent="0.15">
      <c r="C256" s="48"/>
      <c r="M256" s="50"/>
      <c r="N256" s="50"/>
      <c r="O256" s="50"/>
      <c r="P256" s="50"/>
      <c r="T256" s="50"/>
      <c r="U256" s="50"/>
      <c r="V256" s="50"/>
      <c r="W256" s="50"/>
      <c r="X256" s="50"/>
      <c r="Y256" s="50"/>
      <c r="Z256" s="50"/>
      <c r="AA256" s="50"/>
    </row>
    <row r="257" spans="3:27" s="49" customFormat="1" ht="12" customHeight="1" x14ac:dyDescent="0.15">
      <c r="C257" s="48"/>
      <c r="M257" s="50"/>
      <c r="N257" s="50"/>
      <c r="O257" s="50"/>
      <c r="P257" s="50"/>
      <c r="T257" s="50"/>
      <c r="U257" s="50"/>
      <c r="V257" s="50"/>
      <c r="W257" s="50"/>
      <c r="X257" s="50"/>
      <c r="Y257" s="50"/>
      <c r="Z257" s="50"/>
      <c r="AA257" s="50"/>
    </row>
    <row r="258" spans="3:27" s="49" customFormat="1" ht="12" customHeight="1" x14ac:dyDescent="0.15">
      <c r="C258" s="48"/>
      <c r="M258" s="50"/>
      <c r="N258" s="50"/>
      <c r="O258" s="50"/>
      <c r="P258" s="50"/>
      <c r="T258" s="50"/>
      <c r="U258" s="50"/>
      <c r="V258" s="50"/>
      <c r="W258" s="50"/>
      <c r="X258" s="50"/>
      <c r="Y258" s="50"/>
      <c r="Z258" s="50"/>
      <c r="AA258" s="50"/>
    </row>
    <row r="259" spans="3:27" s="49" customFormat="1" ht="12" customHeight="1" x14ac:dyDescent="0.15">
      <c r="C259" s="48"/>
      <c r="M259" s="50"/>
      <c r="N259" s="50"/>
      <c r="O259" s="50"/>
      <c r="P259" s="50"/>
      <c r="T259" s="50"/>
      <c r="U259" s="50"/>
      <c r="V259" s="50"/>
      <c r="W259" s="50"/>
      <c r="X259" s="50"/>
      <c r="Y259" s="50"/>
      <c r="Z259" s="50"/>
      <c r="AA259" s="50"/>
    </row>
    <row r="260" spans="3:27" s="49" customFormat="1" ht="12" customHeight="1" x14ac:dyDescent="0.15">
      <c r="C260" s="48"/>
      <c r="M260" s="50"/>
      <c r="N260" s="50"/>
      <c r="O260" s="50"/>
      <c r="P260" s="50"/>
      <c r="T260" s="50"/>
      <c r="U260" s="50"/>
      <c r="V260" s="50"/>
      <c r="W260" s="50"/>
      <c r="X260" s="50"/>
      <c r="Y260" s="50"/>
      <c r="Z260" s="50"/>
      <c r="AA260" s="50"/>
    </row>
    <row r="261" spans="3:27" s="49" customFormat="1" ht="12" customHeight="1" x14ac:dyDescent="0.15">
      <c r="C261" s="48"/>
      <c r="M261" s="50"/>
      <c r="N261" s="50"/>
      <c r="O261" s="50"/>
      <c r="P261" s="50"/>
      <c r="T261" s="50"/>
      <c r="U261" s="50"/>
      <c r="V261" s="50"/>
      <c r="W261" s="50"/>
      <c r="X261" s="50"/>
      <c r="Y261" s="50"/>
      <c r="Z261" s="50"/>
      <c r="AA261" s="50"/>
    </row>
    <row r="262" spans="3:27" s="49" customFormat="1" ht="12" customHeight="1" x14ac:dyDescent="0.15">
      <c r="C262" s="48"/>
      <c r="M262" s="50"/>
      <c r="N262" s="50"/>
      <c r="O262" s="50"/>
      <c r="P262" s="50"/>
      <c r="T262" s="50"/>
      <c r="U262" s="50"/>
      <c r="V262" s="50"/>
      <c r="W262" s="50"/>
      <c r="X262" s="50"/>
      <c r="Y262" s="50"/>
      <c r="Z262" s="50"/>
      <c r="AA262" s="50"/>
    </row>
    <row r="263" spans="3:27" s="49" customFormat="1" ht="12" customHeight="1" x14ac:dyDescent="0.15">
      <c r="C263" s="48"/>
      <c r="M263" s="50"/>
      <c r="N263" s="50"/>
      <c r="O263" s="50"/>
      <c r="P263" s="50"/>
      <c r="T263" s="50"/>
      <c r="U263" s="50"/>
      <c r="V263" s="50"/>
      <c r="W263" s="50"/>
      <c r="X263" s="50"/>
      <c r="Y263" s="50"/>
      <c r="Z263" s="50"/>
      <c r="AA263" s="50"/>
    </row>
    <row r="264" spans="3:27" s="49" customFormat="1" ht="12" customHeight="1" x14ac:dyDescent="0.15">
      <c r="C264" s="48"/>
      <c r="M264" s="50"/>
      <c r="N264" s="50"/>
      <c r="O264" s="50"/>
      <c r="P264" s="50"/>
      <c r="T264" s="50"/>
      <c r="U264" s="50"/>
      <c r="V264" s="50"/>
      <c r="W264" s="50"/>
      <c r="X264" s="50"/>
      <c r="Y264" s="50"/>
      <c r="Z264" s="50"/>
      <c r="AA264" s="50"/>
    </row>
    <row r="265" spans="3:27" s="49" customFormat="1" ht="12" customHeight="1" x14ac:dyDescent="0.15">
      <c r="C265" s="48"/>
      <c r="M265" s="50"/>
      <c r="N265" s="50"/>
      <c r="O265" s="50"/>
      <c r="P265" s="50"/>
      <c r="T265" s="50"/>
      <c r="U265" s="50"/>
      <c r="V265" s="50"/>
      <c r="W265" s="50"/>
      <c r="X265" s="50"/>
      <c r="Y265" s="50"/>
      <c r="Z265" s="50"/>
      <c r="AA265" s="50"/>
    </row>
    <row r="266" spans="3:27" s="49" customFormat="1" ht="12" customHeight="1" x14ac:dyDescent="0.15">
      <c r="C266" s="48"/>
      <c r="M266" s="50"/>
      <c r="N266" s="50"/>
      <c r="O266" s="50"/>
      <c r="P266" s="50"/>
      <c r="T266" s="50"/>
      <c r="U266" s="50"/>
      <c r="V266" s="50"/>
      <c r="W266" s="50"/>
      <c r="X266" s="50"/>
      <c r="Y266" s="50"/>
      <c r="Z266" s="50"/>
      <c r="AA266" s="50"/>
    </row>
    <row r="267" spans="3:27" s="49" customFormat="1" ht="12" customHeight="1" x14ac:dyDescent="0.15">
      <c r="C267" s="48"/>
      <c r="M267" s="50"/>
      <c r="N267" s="50"/>
      <c r="O267" s="50"/>
      <c r="P267" s="50"/>
      <c r="T267" s="50"/>
      <c r="U267" s="50"/>
      <c r="V267" s="50"/>
      <c r="W267" s="50"/>
      <c r="X267" s="50"/>
      <c r="Y267" s="50"/>
      <c r="Z267" s="50"/>
      <c r="AA267" s="50"/>
    </row>
    <row r="268" spans="3:27" s="49" customFormat="1" ht="12" customHeight="1" x14ac:dyDescent="0.15">
      <c r="C268" s="48"/>
      <c r="M268" s="50"/>
      <c r="N268" s="50"/>
      <c r="O268" s="50"/>
      <c r="P268" s="50"/>
      <c r="T268" s="50"/>
      <c r="U268" s="50"/>
      <c r="V268" s="50"/>
      <c r="W268" s="50"/>
      <c r="X268" s="50"/>
      <c r="Y268" s="50"/>
      <c r="Z268" s="50"/>
      <c r="AA268" s="50"/>
    </row>
    <row r="269" spans="3:27" s="49" customFormat="1" ht="12" customHeight="1" x14ac:dyDescent="0.15">
      <c r="C269" s="48"/>
      <c r="M269" s="50"/>
      <c r="N269" s="50"/>
      <c r="O269" s="50"/>
      <c r="P269" s="50"/>
      <c r="T269" s="50"/>
      <c r="U269" s="50"/>
      <c r="V269" s="50"/>
      <c r="W269" s="50"/>
      <c r="X269" s="50"/>
      <c r="Y269" s="50"/>
      <c r="Z269" s="50"/>
      <c r="AA269" s="50"/>
    </row>
    <row r="270" spans="3:27" s="49" customFormat="1" ht="12" customHeight="1" x14ac:dyDescent="0.15">
      <c r="C270" s="48"/>
      <c r="M270" s="50"/>
      <c r="N270" s="50"/>
      <c r="O270" s="50"/>
      <c r="P270" s="50"/>
      <c r="T270" s="50"/>
      <c r="U270" s="50"/>
      <c r="V270" s="50"/>
      <c r="W270" s="50"/>
      <c r="X270" s="50"/>
      <c r="Y270" s="50"/>
      <c r="Z270" s="50"/>
      <c r="AA270" s="50"/>
    </row>
    <row r="271" spans="3:27" s="49" customFormat="1" ht="12" customHeight="1" x14ac:dyDescent="0.15">
      <c r="C271" s="48"/>
      <c r="M271" s="50"/>
      <c r="N271" s="50"/>
      <c r="O271" s="50"/>
      <c r="P271" s="50"/>
      <c r="T271" s="50"/>
      <c r="U271" s="50"/>
      <c r="V271" s="50"/>
      <c r="W271" s="50"/>
      <c r="X271" s="50"/>
      <c r="Y271" s="50"/>
      <c r="Z271" s="50"/>
      <c r="AA271" s="50"/>
    </row>
    <row r="272" spans="3:27" s="49" customFormat="1" ht="12" customHeight="1" x14ac:dyDescent="0.15">
      <c r="C272" s="48"/>
      <c r="M272" s="50"/>
      <c r="N272" s="50"/>
      <c r="O272" s="50"/>
      <c r="P272" s="50"/>
      <c r="T272" s="50"/>
      <c r="U272" s="50"/>
      <c r="V272" s="50"/>
      <c r="W272" s="50"/>
      <c r="X272" s="50"/>
      <c r="Y272" s="50"/>
      <c r="Z272" s="50"/>
      <c r="AA272" s="50"/>
    </row>
    <row r="273" spans="3:27" s="49" customFormat="1" ht="12" customHeight="1" x14ac:dyDescent="0.15">
      <c r="C273" s="48"/>
      <c r="M273" s="50"/>
      <c r="N273" s="50"/>
      <c r="O273" s="50"/>
      <c r="P273" s="50"/>
      <c r="T273" s="50"/>
      <c r="U273" s="50"/>
      <c r="V273" s="50"/>
      <c r="W273" s="50"/>
      <c r="X273" s="50"/>
      <c r="Y273" s="50"/>
      <c r="Z273" s="50"/>
      <c r="AA273" s="50"/>
    </row>
    <row r="274" spans="3:27" s="49" customFormat="1" ht="12" customHeight="1" x14ac:dyDescent="0.15">
      <c r="C274" s="48"/>
      <c r="M274" s="50"/>
      <c r="N274" s="50"/>
      <c r="O274" s="50"/>
      <c r="P274" s="50"/>
      <c r="T274" s="50"/>
      <c r="U274" s="50"/>
      <c r="V274" s="50"/>
      <c r="W274" s="50"/>
      <c r="X274" s="50"/>
      <c r="Y274" s="50"/>
      <c r="Z274" s="50"/>
      <c r="AA274" s="50"/>
    </row>
    <row r="275" spans="3:27" s="49" customFormat="1" ht="12" customHeight="1" x14ac:dyDescent="0.15">
      <c r="C275" s="48"/>
      <c r="M275" s="50"/>
      <c r="N275" s="50"/>
      <c r="O275" s="50"/>
      <c r="P275" s="50"/>
      <c r="T275" s="50"/>
      <c r="U275" s="50"/>
      <c r="V275" s="50"/>
      <c r="W275" s="50"/>
      <c r="X275" s="50"/>
      <c r="Y275" s="50"/>
      <c r="Z275" s="50"/>
      <c r="AA275" s="50"/>
    </row>
    <row r="276" spans="3:27" s="49" customFormat="1" ht="12" customHeight="1" x14ac:dyDescent="0.15">
      <c r="C276" s="48"/>
      <c r="M276" s="50"/>
      <c r="N276" s="50"/>
      <c r="O276" s="50"/>
      <c r="P276" s="50"/>
      <c r="T276" s="50"/>
      <c r="U276" s="50"/>
      <c r="V276" s="50"/>
      <c r="W276" s="50"/>
      <c r="X276" s="50"/>
      <c r="Y276" s="50"/>
      <c r="Z276" s="50"/>
      <c r="AA276" s="50"/>
    </row>
    <row r="277" spans="3:27" s="49" customFormat="1" ht="12" customHeight="1" x14ac:dyDescent="0.15">
      <c r="C277" s="48"/>
      <c r="M277" s="50"/>
      <c r="N277" s="50"/>
      <c r="O277" s="50"/>
      <c r="P277" s="50"/>
      <c r="T277" s="50"/>
      <c r="U277" s="50"/>
      <c r="V277" s="50"/>
      <c r="W277" s="50"/>
      <c r="X277" s="50"/>
      <c r="Y277" s="50"/>
      <c r="Z277" s="50"/>
      <c r="AA277" s="50"/>
    </row>
    <row r="278" spans="3:27" s="49" customFormat="1" ht="12" customHeight="1" x14ac:dyDescent="0.15">
      <c r="C278" s="48"/>
      <c r="M278" s="50"/>
      <c r="N278" s="50"/>
      <c r="O278" s="50"/>
      <c r="P278" s="50"/>
      <c r="T278" s="50"/>
      <c r="U278" s="50"/>
      <c r="V278" s="50"/>
      <c r="W278" s="50"/>
      <c r="X278" s="50"/>
      <c r="Y278" s="50"/>
      <c r="Z278" s="50"/>
      <c r="AA278" s="50"/>
    </row>
    <row r="279" spans="3:27" s="49" customFormat="1" ht="12" customHeight="1" x14ac:dyDescent="0.15">
      <c r="C279" s="48"/>
      <c r="M279" s="50"/>
      <c r="N279" s="50"/>
      <c r="O279" s="50"/>
      <c r="P279" s="50"/>
      <c r="T279" s="50"/>
      <c r="U279" s="50"/>
      <c r="V279" s="50"/>
      <c r="W279" s="50"/>
      <c r="X279" s="50"/>
      <c r="Y279" s="50"/>
      <c r="Z279" s="50"/>
      <c r="AA279" s="50"/>
    </row>
    <row r="280" spans="3:27" s="49" customFormat="1" ht="12" customHeight="1" x14ac:dyDescent="0.15">
      <c r="C280" s="48"/>
      <c r="M280" s="50"/>
      <c r="N280" s="50"/>
      <c r="O280" s="50"/>
      <c r="P280" s="50"/>
      <c r="T280" s="50"/>
      <c r="U280" s="50"/>
      <c r="V280" s="50"/>
      <c r="W280" s="50"/>
      <c r="X280" s="50"/>
      <c r="Y280" s="50"/>
      <c r="Z280" s="50"/>
      <c r="AA280" s="50"/>
    </row>
    <row r="281" spans="3:27" s="49" customFormat="1" ht="12" customHeight="1" x14ac:dyDescent="0.15">
      <c r="C281" s="48"/>
      <c r="M281" s="50"/>
      <c r="N281" s="50"/>
      <c r="O281" s="50"/>
      <c r="P281" s="50"/>
      <c r="T281" s="50"/>
      <c r="U281" s="50"/>
      <c r="V281" s="50"/>
      <c r="W281" s="50"/>
      <c r="X281" s="50"/>
      <c r="Y281" s="50"/>
      <c r="Z281" s="50"/>
      <c r="AA281" s="50"/>
    </row>
    <row r="282" spans="3:27" s="49" customFormat="1" ht="12" customHeight="1" x14ac:dyDescent="0.15">
      <c r="C282" s="48"/>
      <c r="M282" s="50"/>
      <c r="N282" s="50"/>
      <c r="O282" s="50"/>
      <c r="P282" s="50"/>
      <c r="T282" s="50"/>
      <c r="U282" s="50"/>
      <c r="V282" s="50"/>
      <c r="W282" s="50"/>
      <c r="X282" s="50"/>
      <c r="Y282" s="50"/>
      <c r="Z282" s="50"/>
      <c r="AA282" s="50"/>
    </row>
    <row r="283" spans="3:27" s="49" customFormat="1" ht="12" customHeight="1" x14ac:dyDescent="0.15">
      <c r="C283" s="48"/>
      <c r="M283" s="50"/>
      <c r="N283" s="50"/>
      <c r="O283" s="50"/>
      <c r="P283" s="50"/>
      <c r="T283" s="50"/>
      <c r="U283" s="50"/>
      <c r="V283" s="50"/>
      <c r="W283" s="50"/>
      <c r="X283" s="50"/>
      <c r="Y283" s="50"/>
      <c r="Z283" s="50"/>
      <c r="AA283" s="50"/>
    </row>
    <row r="284" spans="3:27" s="49" customFormat="1" ht="12" customHeight="1" x14ac:dyDescent="0.15">
      <c r="C284" s="48"/>
      <c r="M284" s="50"/>
      <c r="N284" s="50"/>
      <c r="O284" s="50"/>
      <c r="P284" s="50"/>
      <c r="T284" s="50"/>
      <c r="U284" s="50"/>
      <c r="V284" s="50"/>
      <c r="W284" s="50"/>
      <c r="X284" s="50"/>
      <c r="Y284" s="50"/>
      <c r="Z284" s="50"/>
      <c r="AA284" s="50"/>
    </row>
    <row r="285" spans="3:27" s="49" customFormat="1" ht="12" customHeight="1" x14ac:dyDescent="0.15">
      <c r="C285" s="48"/>
      <c r="M285" s="50"/>
      <c r="N285" s="50"/>
      <c r="O285" s="50"/>
      <c r="P285" s="50"/>
      <c r="T285" s="50"/>
      <c r="U285" s="50"/>
      <c r="V285" s="50"/>
      <c r="W285" s="50"/>
      <c r="X285" s="50"/>
      <c r="Y285" s="50"/>
      <c r="Z285" s="50"/>
      <c r="AA285" s="50"/>
    </row>
    <row r="286" spans="3:27" s="49" customFormat="1" ht="12" customHeight="1" x14ac:dyDescent="0.15">
      <c r="C286" s="48"/>
      <c r="M286" s="50"/>
      <c r="N286" s="50"/>
      <c r="O286" s="50"/>
      <c r="P286" s="50"/>
      <c r="T286" s="50"/>
      <c r="U286" s="50"/>
      <c r="V286" s="50"/>
      <c r="W286" s="50"/>
      <c r="X286" s="50"/>
      <c r="Y286" s="50"/>
      <c r="Z286" s="50"/>
      <c r="AA286" s="50"/>
    </row>
    <row r="287" spans="3:27" s="49" customFormat="1" ht="12" customHeight="1" x14ac:dyDescent="0.15">
      <c r="C287" s="48"/>
      <c r="M287" s="50"/>
      <c r="N287" s="50"/>
      <c r="O287" s="50"/>
      <c r="P287" s="50"/>
      <c r="T287" s="50"/>
      <c r="U287" s="50"/>
      <c r="V287" s="50"/>
      <c r="W287" s="50"/>
      <c r="X287" s="50"/>
      <c r="Y287" s="50"/>
      <c r="Z287" s="50"/>
      <c r="AA287" s="50"/>
    </row>
    <row r="288" spans="3:27" s="49" customFormat="1" ht="12" customHeight="1" x14ac:dyDescent="0.15">
      <c r="C288" s="48"/>
      <c r="M288" s="50"/>
      <c r="N288" s="50"/>
      <c r="O288" s="50"/>
      <c r="P288" s="50"/>
      <c r="T288" s="50"/>
      <c r="U288" s="50"/>
      <c r="V288" s="50"/>
      <c r="W288" s="50"/>
      <c r="X288" s="50"/>
      <c r="Y288" s="50"/>
      <c r="Z288" s="50"/>
      <c r="AA288" s="50"/>
    </row>
    <row r="289" spans="3:27" s="49" customFormat="1" ht="12" customHeight="1" x14ac:dyDescent="0.15">
      <c r="C289" s="48"/>
      <c r="M289" s="50"/>
      <c r="N289" s="50"/>
      <c r="O289" s="50"/>
      <c r="P289" s="50"/>
      <c r="T289" s="50"/>
      <c r="U289" s="50"/>
      <c r="V289" s="50"/>
      <c r="W289" s="50"/>
      <c r="X289" s="50"/>
      <c r="Y289" s="50"/>
      <c r="Z289" s="50"/>
      <c r="AA289" s="50"/>
    </row>
    <row r="290" spans="3:27" s="49" customFormat="1" ht="12" customHeight="1" x14ac:dyDescent="0.15">
      <c r="C290" s="48"/>
      <c r="M290" s="50"/>
      <c r="N290" s="50"/>
      <c r="O290" s="50"/>
      <c r="P290" s="50"/>
      <c r="T290" s="50"/>
      <c r="U290" s="50"/>
      <c r="V290" s="50"/>
      <c r="W290" s="50"/>
      <c r="X290" s="50"/>
      <c r="Y290" s="50"/>
      <c r="Z290" s="50"/>
      <c r="AA290" s="50"/>
    </row>
    <row r="291" spans="3:27" s="49" customFormat="1" ht="12" customHeight="1" x14ac:dyDescent="0.15">
      <c r="C291" s="48"/>
      <c r="M291" s="50"/>
      <c r="N291" s="50"/>
      <c r="O291" s="50"/>
      <c r="P291" s="50"/>
      <c r="T291" s="50"/>
      <c r="U291" s="50"/>
      <c r="V291" s="50"/>
      <c r="W291" s="50"/>
      <c r="X291" s="50"/>
      <c r="Y291" s="50"/>
      <c r="Z291" s="50"/>
      <c r="AA291" s="50"/>
    </row>
    <row r="292" spans="3:27" s="49" customFormat="1" ht="12" customHeight="1" x14ac:dyDescent="0.15">
      <c r="C292" s="48"/>
      <c r="M292" s="50"/>
      <c r="N292" s="50"/>
      <c r="O292" s="50"/>
      <c r="P292" s="50"/>
      <c r="T292" s="50"/>
      <c r="U292" s="50"/>
      <c r="V292" s="50"/>
      <c r="W292" s="50"/>
      <c r="X292" s="50"/>
      <c r="Y292" s="50"/>
      <c r="Z292" s="50"/>
      <c r="AA292" s="50"/>
    </row>
    <row r="293" spans="3:27" s="49" customFormat="1" ht="12" customHeight="1" x14ac:dyDescent="0.15">
      <c r="C293" s="48"/>
      <c r="M293" s="50"/>
      <c r="N293" s="50"/>
      <c r="O293" s="50"/>
      <c r="P293" s="50"/>
      <c r="T293" s="50"/>
      <c r="U293" s="50"/>
      <c r="V293" s="50"/>
      <c r="W293" s="50"/>
      <c r="X293" s="50"/>
      <c r="Y293" s="50"/>
      <c r="Z293" s="50"/>
      <c r="AA293" s="50"/>
    </row>
    <row r="294" spans="3:27" s="49" customFormat="1" ht="12" customHeight="1" x14ac:dyDescent="0.15">
      <c r="C294" s="48"/>
      <c r="M294" s="50"/>
      <c r="N294" s="50"/>
      <c r="O294" s="50"/>
      <c r="P294" s="50"/>
      <c r="T294" s="50"/>
      <c r="U294" s="50"/>
      <c r="V294" s="50"/>
      <c r="W294" s="50"/>
      <c r="X294" s="50"/>
      <c r="Y294" s="50"/>
      <c r="Z294" s="50"/>
      <c r="AA294" s="50"/>
    </row>
    <row r="295" spans="3:27" s="49" customFormat="1" ht="12" customHeight="1" x14ac:dyDescent="0.15">
      <c r="C295" s="48"/>
      <c r="M295" s="50"/>
      <c r="N295" s="50"/>
      <c r="O295" s="50"/>
      <c r="P295" s="50"/>
      <c r="T295" s="50"/>
      <c r="U295" s="50"/>
      <c r="V295" s="50"/>
      <c r="W295" s="50"/>
      <c r="X295" s="50"/>
      <c r="Y295" s="50"/>
      <c r="Z295" s="50"/>
      <c r="AA295" s="50"/>
    </row>
    <row r="296" spans="3:27" s="49" customFormat="1" ht="12" customHeight="1" x14ac:dyDescent="0.15">
      <c r="C296" s="48"/>
      <c r="M296" s="50"/>
      <c r="N296" s="50"/>
      <c r="O296" s="50"/>
      <c r="P296" s="50"/>
      <c r="T296" s="50"/>
      <c r="U296" s="50"/>
      <c r="V296" s="50"/>
      <c r="W296" s="50"/>
      <c r="X296" s="50"/>
      <c r="Y296" s="50"/>
      <c r="Z296" s="50"/>
      <c r="AA296" s="50"/>
    </row>
    <row r="297" spans="3:27" s="49" customFormat="1" ht="12" customHeight="1" x14ac:dyDescent="0.15">
      <c r="C297" s="48"/>
      <c r="M297" s="50"/>
      <c r="N297" s="50"/>
      <c r="O297" s="50"/>
      <c r="P297" s="50"/>
      <c r="T297" s="50"/>
      <c r="U297" s="50"/>
      <c r="V297" s="50"/>
      <c r="W297" s="50"/>
      <c r="X297" s="50"/>
      <c r="Y297" s="50"/>
      <c r="Z297" s="50"/>
      <c r="AA297" s="50"/>
    </row>
    <row r="298" spans="3:27" s="49" customFormat="1" ht="12" customHeight="1" x14ac:dyDescent="0.15">
      <c r="C298" s="48"/>
      <c r="M298" s="50"/>
      <c r="N298" s="50"/>
      <c r="O298" s="50"/>
      <c r="P298" s="50"/>
      <c r="T298" s="50"/>
      <c r="U298" s="50"/>
      <c r="V298" s="50"/>
      <c r="W298" s="50"/>
      <c r="X298" s="50"/>
      <c r="Y298" s="50"/>
      <c r="Z298" s="50"/>
      <c r="AA298" s="50"/>
    </row>
    <row r="299" spans="3:27" s="49" customFormat="1" ht="12" customHeight="1" x14ac:dyDescent="0.15">
      <c r="C299" s="48"/>
      <c r="M299" s="50"/>
      <c r="N299" s="50"/>
      <c r="O299" s="50"/>
      <c r="P299" s="50"/>
      <c r="T299" s="50"/>
      <c r="U299" s="50"/>
      <c r="V299" s="50"/>
      <c r="W299" s="50"/>
      <c r="X299" s="50"/>
      <c r="Y299" s="50"/>
      <c r="Z299" s="50"/>
      <c r="AA299" s="50"/>
    </row>
    <row r="300" spans="3:27" s="49" customFormat="1" ht="12" customHeight="1" x14ac:dyDescent="0.15">
      <c r="C300" s="48"/>
      <c r="M300" s="50"/>
      <c r="N300" s="50"/>
      <c r="O300" s="50"/>
      <c r="P300" s="50"/>
      <c r="T300" s="50"/>
      <c r="U300" s="50"/>
      <c r="V300" s="50"/>
      <c r="W300" s="50"/>
      <c r="X300" s="50"/>
      <c r="Y300" s="50"/>
      <c r="Z300" s="50"/>
      <c r="AA300" s="50"/>
    </row>
    <row r="301" spans="3:27" s="49" customFormat="1" ht="12" customHeight="1" x14ac:dyDescent="0.15">
      <c r="C301" s="48"/>
      <c r="M301" s="50"/>
      <c r="N301" s="50"/>
      <c r="O301" s="50"/>
      <c r="P301" s="50"/>
      <c r="T301" s="50"/>
      <c r="U301" s="50"/>
      <c r="V301" s="50"/>
      <c r="W301" s="50"/>
      <c r="X301" s="50"/>
      <c r="Y301" s="50"/>
      <c r="Z301" s="50"/>
      <c r="AA301" s="50"/>
    </row>
    <row r="302" spans="3:27" s="49" customFormat="1" ht="12" customHeight="1" x14ac:dyDescent="0.15">
      <c r="C302" s="48"/>
      <c r="M302" s="50"/>
      <c r="N302" s="50"/>
      <c r="O302" s="50"/>
      <c r="P302" s="50"/>
      <c r="T302" s="50"/>
      <c r="U302" s="50"/>
      <c r="V302" s="50"/>
      <c r="W302" s="50"/>
      <c r="X302" s="50"/>
      <c r="Y302" s="50"/>
      <c r="Z302" s="50"/>
      <c r="AA302" s="50"/>
    </row>
    <row r="303" spans="3:27" s="49" customFormat="1" ht="12" customHeight="1" x14ac:dyDescent="0.15">
      <c r="C303" s="48"/>
      <c r="M303" s="50"/>
      <c r="N303" s="50"/>
      <c r="O303" s="50"/>
      <c r="P303" s="50"/>
      <c r="T303" s="50"/>
      <c r="U303" s="50"/>
      <c r="V303" s="50"/>
      <c r="W303" s="50"/>
      <c r="X303" s="50"/>
      <c r="Y303" s="50"/>
      <c r="Z303" s="50"/>
      <c r="AA303" s="50"/>
    </row>
    <row r="304" spans="3:27" s="49" customFormat="1" ht="12" customHeight="1" x14ac:dyDescent="0.15">
      <c r="C304" s="48"/>
      <c r="M304" s="50"/>
      <c r="N304" s="50"/>
      <c r="O304" s="50"/>
      <c r="P304" s="50"/>
      <c r="T304" s="50"/>
      <c r="U304" s="50"/>
      <c r="V304" s="50"/>
      <c r="W304" s="50"/>
      <c r="X304" s="50"/>
      <c r="Y304" s="50"/>
      <c r="Z304" s="50"/>
      <c r="AA304" s="50"/>
    </row>
    <row r="305" spans="3:27" s="49" customFormat="1" ht="12" customHeight="1" x14ac:dyDescent="0.15">
      <c r="C305" s="48"/>
      <c r="M305" s="50"/>
      <c r="N305" s="50"/>
      <c r="O305" s="50"/>
      <c r="P305" s="50"/>
      <c r="T305" s="50"/>
      <c r="U305" s="50"/>
      <c r="V305" s="50"/>
      <c r="W305" s="50"/>
      <c r="X305" s="50"/>
      <c r="Y305" s="50"/>
      <c r="Z305" s="50"/>
      <c r="AA305" s="50"/>
    </row>
    <row r="306" spans="3:27" s="49" customFormat="1" ht="12" customHeight="1" x14ac:dyDescent="0.15">
      <c r="C306" s="48"/>
      <c r="M306" s="50"/>
      <c r="N306" s="50"/>
      <c r="O306" s="50"/>
      <c r="P306" s="50"/>
      <c r="T306" s="50"/>
      <c r="U306" s="50"/>
      <c r="V306" s="50"/>
      <c r="W306" s="50"/>
      <c r="X306" s="50"/>
      <c r="Y306" s="50"/>
      <c r="Z306" s="50"/>
      <c r="AA306" s="50"/>
    </row>
    <row r="307" spans="3:27" s="49" customFormat="1" ht="12" customHeight="1" x14ac:dyDescent="0.15">
      <c r="C307" s="48"/>
      <c r="M307" s="50"/>
      <c r="N307" s="50"/>
      <c r="O307" s="50"/>
      <c r="P307" s="50"/>
      <c r="T307" s="50"/>
      <c r="U307" s="50"/>
      <c r="V307" s="50"/>
      <c r="W307" s="50"/>
      <c r="X307" s="50"/>
      <c r="Y307" s="50"/>
      <c r="Z307" s="50"/>
      <c r="AA307" s="50"/>
    </row>
    <row r="308" spans="3:27" s="49" customFormat="1" ht="12" customHeight="1" x14ac:dyDescent="0.15">
      <c r="C308" s="48"/>
      <c r="M308" s="50"/>
      <c r="N308" s="50"/>
      <c r="O308" s="50"/>
      <c r="P308" s="50"/>
      <c r="T308" s="50"/>
      <c r="U308" s="50"/>
      <c r="V308" s="50"/>
      <c r="W308" s="50"/>
      <c r="X308" s="50"/>
      <c r="Y308" s="50"/>
      <c r="Z308" s="50"/>
      <c r="AA308" s="50"/>
    </row>
    <row r="309" spans="3:27" s="49" customFormat="1" ht="12" customHeight="1" x14ac:dyDescent="0.15">
      <c r="C309" s="48"/>
      <c r="M309" s="50"/>
      <c r="N309" s="50"/>
      <c r="O309" s="50"/>
      <c r="P309" s="50"/>
      <c r="T309" s="50"/>
      <c r="U309" s="50"/>
      <c r="V309" s="50"/>
      <c r="W309" s="50"/>
      <c r="X309" s="50"/>
      <c r="Y309" s="50"/>
      <c r="Z309" s="50"/>
      <c r="AA309" s="50"/>
    </row>
    <row r="310" spans="3:27" s="49" customFormat="1" ht="12" customHeight="1" x14ac:dyDescent="0.15">
      <c r="C310" s="48"/>
      <c r="M310" s="50"/>
      <c r="N310" s="50"/>
      <c r="O310" s="50"/>
      <c r="P310" s="50"/>
      <c r="T310" s="50"/>
      <c r="U310" s="50"/>
      <c r="V310" s="50"/>
      <c r="W310" s="50"/>
      <c r="X310" s="50"/>
      <c r="Y310" s="50"/>
      <c r="Z310" s="50"/>
      <c r="AA310" s="50"/>
    </row>
    <row r="311" spans="3:27" s="49" customFormat="1" ht="12" customHeight="1" x14ac:dyDescent="0.15">
      <c r="C311" s="48"/>
      <c r="M311" s="50"/>
      <c r="N311" s="50"/>
      <c r="O311" s="50"/>
      <c r="P311" s="50"/>
      <c r="T311" s="50"/>
      <c r="U311" s="50"/>
      <c r="V311" s="50"/>
      <c r="W311" s="50"/>
      <c r="X311" s="50"/>
      <c r="Y311" s="50"/>
      <c r="Z311" s="50"/>
      <c r="AA311" s="50"/>
    </row>
    <row r="312" spans="3:27" s="49" customFormat="1" ht="12" customHeight="1" x14ac:dyDescent="0.15">
      <c r="C312" s="48"/>
      <c r="M312" s="50"/>
      <c r="N312" s="50"/>
      <c r="O312" s="50"/>
      <c r="P312" s="50"/>
      <c r="T312" s="50"/>
      <c r="U312" s="50"/>
      <c r="V312" s="50"/>
      <c r="W312" s="50"/>
      <c r="X312" s="50"/>
      <c r="Y312" s="50"/>
      <c r="Z312" s="50"/>
      <c r="AA312" s="50"/>
    </row>
    <row r="313" spans="3:27" s="49" customFormat="1" ht="12" customHeight="1" x14ac:dyDescent="0.15">
      <c r="C313" s="48"/>
      <c r="M313" s="50"/>
      <c r="N313" s="50"/>
      <c r="O313" s="50"/>
      <c r="P313" s="50"/>
      <c r="T313" s="50"/>
      <c r="U313" s="50"/>
      <c r="V313" s="50"/>
      <c r="W313" s="50"/>
      <c r="X313" s="50"/>
      <c r="Y313" s="50"/>
      <c r="Z313" s="50"/>
      <c r="AA313" s="50"/>
    </row>
    <row r="314" spans="3:27" s="49" customFormat="1" ht="12" customHeight="1" x14ac:dyDescent="0.15">
      <c r="C314" s="48"/>
      <c r="M314" s="50"/>
      <c r="N314" s="50"/>
      <c r="O314" s="50"/>
      <c r="P314" s="50"/>
      <c r="T314" s="50"/>
      <c r="U314" s="50"/>
      <c r="V314" s="50"/>
      <c r="W314" s="50"/>
      <c r="X314" s="50"/>
      <c r="Y314" s="50"/>
      <c r="Z314" s="50"/>
      <c r="AA314" s="50"/>
    </row>
    <row r="315" spans="3:27" s="49" customFormat="1" ht="12" customHeight="1" x14ac:dyDescent="0.15">
      <c r="C315" s="48"/>
      <c r="M315" s="50"/>
      <c r="N315" s="50"/>
      <c r="O315" s="50"/>
      <c r="P315" s="50"/>
      <c r="T315" s="50"/>
      <c r="U315" s="50"/>
      <c r="V315" s="50"/>
      <c r="W315" s="50"/>
      <c r="X315" s="50"/>
      <c r="Y315" s="50"/>
      <c r="Z315" s="50"/>
      <c r="AA315" s="50"/>
    </row>
    <row r="316" spans="3:27" s="49" customFormat="1" ht="12" customHeight="1" x14ac:dyDescent="0.15">
      <c r="C316" s="48"/>
      <c r="M316" s="50"/>
      <c r="N316" s="50"/>
      <c r="O316" s="50"/>
      <c r="P316" s="50"/>
      <c r="T316" s="50"/>
      <c r="U316" s="50"/>
      <c r="V316" s="50"/>
      <c r="W316" s="50"/>
      <c r="X316" s="50"/>
      <c r="Y316" s="50"/>
      <c r="Z316" s="50"/>
      <c r="AA316" s="50"/>
    </row>
    <row r="317" spans="3:27" s="49" customFormat="1" ht="12" customHeight="1" x14ac:dyDescent="0.15">
      <c r="C317" s="48"/>
      <c r="M317" s="50"/>
      <c r="N317" s="50"/>
      <c r="O317" s="50"/>
      <c r="P317" s="50"/>
      <c r="T317" s="50"/>
      <c r="U317" s="50"/>
      <c r="V317" s="50"/>
      <c r="W317" s="50"/>
      <c r="X317" s="50"/>
      <c r="Y317" s="50"/>
      <c r="Z317" s="50"/>
      <c r="AA317" s="50"/>
    </row>
    <row r="318" spans="3:27" s="49" customFormat="1" ht="12" customHeight="1" x14ac:dyDescent="0.15">
      <c r="C318" s="48"/>
      <c r="M318" s="50"/>
      <c r="N318" s="50"/>
      <c r="O318" s="50"/>
      <c r="P318" s="50"/>
      <c r="T318" s="50"/>
      <c r="U318" s="50"/>
      <c r="V318" s="50"/>
      <c r="W318" s="50"/>
      <c r="X318" s="50"/>
      <c r="Y318" s="50"/>
      <c r="Z318" s="50"/>
      <c r="AA318" s="50"/>
    </row>
    <row r="319" spans="3:27" s="49" customFormat="1" ht="12" customHeight="1" x14ac:dyDescent="0.15">
      <c r="C319" s="48"/>
      <c r="M319" s="50"/>
      <c r="N319" s="50"/>
      <c r="O319" s="50"/>
      <c r="P319" s="50"/>
      <c r="T319" s="50"/>
      <c r="U319" s="50"/>
      <c r="V319" s="50"/>
      <c r="W319" s="50"/>
      <c r="X319" s="50"/>
      <c r="Y319" s="50"/>
      <c r="Z319" s="50"/>
      <c r="AA319" s="50"/>
    </row>
    <row r="320" spans="3:27" s="49" customFormat="1" ht="12" customHeight="1" x14ac:dyDescent="0.15">
      <c r="C320" s="48"/>
      <c r="M320" s="50"/>
      <c r="N320" s="50"/>
      <c r="O320" s="50"/>
      <c r="P320" s="50"/>
      <c r="T320" s="50"/>
      <c r="U320" s="50"/>
      <c r="V320" s="50"/>
      <c r="W320" s="50"/>
      <c r="X320" s="50"/>
      <c r="Y320" s="50"/>
      <c r="Z320" s="50"/>
      <c r="AA320" s="50"/>
    </row>
    <row r="321" spans="3:27" s="49" customFormat="1" ht="12" customHeight="1" x14ac:dyDescent="0.15">
      <c r="C321" s="48"/>
      <c r="M321" s="50"/>
      <c r="N321" s="50"/>
      <c r="O321" s="50"/>
      <c r="P321" s="50"/>
      <c r="T321" s="50"/>
      <c r="U321" s="50"/>
      <c r="V321" s="50"/>
      <c r="W321" s="50"/>
      <c r="X321" s="50"/>
      <c r="Y321" s="50"/>
      <c r="Z321" s="50"/>
      <c r="AA321" s="50"/>
    </row>
    <row r="322" spans="3:27" s="49" customFormat="1" ht="12" customHeight="1" x14ac:dyDescent="0.15">
      <c r="C322" s="48"/>
      <c r="M322" s="50"/>
      <c r="N322" s="50"/>
      <c r="O322" s="50"/>
      <c r="P322" s="50"/>
      <c r="T322" s="50"/>
      <c r="U322" s="50"/>
      <c r="V322" s="50"/>
      <c r="W322" s="50"/>
      <c r="X322" s="50"/>
      <c r="Y322" s="50"/>
      <c r="Z322" s="50"/>
      <c r="AA322" s="50"/>
    </row>
    <row r="323" spans="3:27" s="49" customFormat="1" ht="12" customHeight="1" x14ac:dyDescent="0.15">
      <c r="C323" s="48"/>
      <c r="M323" s="50"/>
      <c r="N323" s="50"/>
      <c r="O323" s="50"/>
      <c r="P323" s="50"/>
      <c r="T323" s="50"/>
      <c r="U323" s="50"/>
      <c r="V323" s="50"/>
      <c r="W323" s="50"/>
      <c r="X323" s="50"/>
      <c r="Y323" s="50"/>
      <c r="Z323" s="50"/>
      <c r="AA323" s="50"/>
    </row>
    <row r="324" spans="3:27" s="49" customFormat="1" ht="12" customHeight="1" x14ac:dyDescent="0.15">
      <c r="C324" s="48"/>
      <c r="M324" s="50"/>
      <c r="N324" s="50"/>
      <c r="O324" s="50"/>
      <c r="P324" s="50"/>
      <c r="T324" s="50"/>
      <c r="U324" s="50"/>
      <c r="V324" s="50"/>
      <c r="W324" s="50"/>
      <c r="X324" s="50"/>
      <c r="Y324" s="50"/>
      <c r="Z324" s="50"/>
      <c r="AA324" s="50"/>
    </row>
    <row r="325" spans="3:27" s="49" customFormat="1" ht="12" customHeight="1" x14ac:dyDescent="0.15">
      <c r="C325" s="48"/>
      <c r="M325" s="50"/>
      <c r="N325" s="50"/>
      <c r="O325" s="50"/>
      <c r="P325" s="50"/>
      <c r="T325" s="50"/>
      <c r="U325" s="50"/>
      <c r="V325" s="50"/>
      <c r="W325" s="50"/>
      <c r="X325" s="50"/>
      <c r="Y325" s="50"/>
      <c r="Z325" s="50"/>
      <c r="AA325" s="50"/>
    </row>
    <row r="326" spans="3:27" s="49" customFormat="1" ht="12" customHeight="1" x14ac:dyDescent="0.15">
      <c r="C326" s="48"/>
      <c r="M326" s="50"/>
      <c r="N326" s="50"/>
      <c r="O326" s="50"/>
      <c r="P326" s="50"/>
      <c r="T326" s="50"/>
      <c r="U326" s="50"/>
      <c r="V326" s="50"/>
      <c r="W326" s="50"/>
      <c r="X326" s="50"/>
      <c r="Y326" s="50"/>
      <c r="Z326" s="50"/>
      <c r="AA326" s="50"/>
    </row>
    <row r="327" spans="3:27" s="49" customFormat="1" ht="12" customHeight="1" x14ac:dyDescent="0.15">
      <c r="C327" s="48"/>
      <c r="M327" s="50"/>
      <c r="N327" s="50"/>
      <c r="O327" s="50"/>
      <c r="P327" s="50"/>
      <c r="T327" s="50"/>
      <c r="U327" s="50"/>
      <c r="V327" s="50"/>
      <c r="W327" s="50"/>
      <c r="X327" s="50"/>
      <c r="Y327" s="50"/>
      <c r="Z327" s="50"/>
      <c r="AA327" s="50"/>
    </row>
    <row r="328" spans="3:27" s="49" customFormat="1" ht="12" customHeight="1" x14ac:dyDescent="0.15">
      <c r="C328" s="48"/>
      <c r="M328" s="50"/>
      <c r="N328" s="50"/>
      <c r="O328" s="50"/>
      <c r="P328" s="50"/>
      <c r="T328" s="50"/>
      <c r="U328" s="50"/>
      <c r="V328" s="50"/>
      <c r="W328" s="50"/>
      <c r="X328" s="50"/>
      <c r="Y328" s="50"/>
      <c r="Z328" s="50"/>
      <c r="AA328" s="50"/>
    </row>
    <row r="329" spans="3:27" s="49" customFormat="1" ht="12" customHeight="1" x14ac:dyDescent="0.15">
      <c r="C329" s="48"/>
      <c r="M329" s="50"/>
      <c r="N329" s="50"/>
      <c r="O329" s="50"/>
      <c r="P329" s="50"/>
      <c r="T329" s="50"/>
      <c r="U329" s="50"/>
      <c r="V329" s="50"/>
      <c r="W329" s="50"/>
      <c r="X329" s="50"/>
      <c r="Y329" s="50"/>
      <c r="Z329" s="50"/>
      <c r="AA329" s="50"/>
    </row>
    <row r="330" spans="3:27" s="49" customFormat="1" ht="12" customHeight="1" x14ac:dyDescent="0.15">
      <c r="C330" s="48"/>
      <c r="M330" s="50"/>
      <c r="N330" s="50"/>
      <c r="O330" s="50"/>
      <c r="P330" s="50"/>
      <c r="T330" s="50"/>
      <c r="U330" s="50"/>
      <c r="V330" s="50"/>
      <c r="W330" s="50"/>
      <c r="X330" s="50"/>
      <c r="Y330" s="50"/>
      <c r="Z330" s="50"/>
      <c r="AA330" s="50"/>
    </row>
    <row r="331" spans="3:27" s="49" customFormat="1" ht="12" customHeight="1" x14ac:dyDescent="0.15">
      <c r="C331" s="48"/>
      <c r="M331" s="50"/>
      <c r="N331" s="50"/>
      <c r="O331" s="50"/>
      <c r="P331" s="50"/>
      <c r="T331" s="50"/>
      <c r="U331" s="50"/>
      <c r="V331" s="50"/>
      <c r="W331" s="50"/>
      <c r="X331" s="50"/>
      <c r="Y331" s="50"/>
      <c r="Z331" s="50"/>
      <c r="AA331" s="50"/>
    </row>
    <row r="332" spans="3:27" s="49" customFormat="1" ht="12" customHeight="1" x14ac:dyDescent="0.15">
      <c r="C332" s="48"/>
      <c r="M332" s="50"/>
      <c r="N332" s="50"/>
      <c r="O332" s="50"/>
      <c r="P332" s="50"/>
      <c r="T332" s="50"/>
      <c r="U332" s="50"/>
      <c r="V332" s="50"/>
      <c r="W332" s="50"/>
      <c r="X332" s="50"/>
      <c r="Y332" s="50"/>
      <c r="Z332" s="50"/>
      <c r="AA332" s="50"/>
    </row>
    <row r="333" spans="3:27" s="49" customFormat="1" ht="12" customHeight="1" x14ac:dyDescent="0.15">
      <c r="C333" s="48"/>
      <c r="M333" s="50"/>
      <c r="N333" s="50"/>
      <c r="O333" s="50"/>
      <c r="P333" s="50"/>
      <c r="T333" s="50"/>
      <c r="U333" s="50"/>
      <c r="V333" s="50"/>
      <c r="W333" s="50"/>
      <c r="X333" s="50"/>
      <c r="Y333" s="50"/>
      <c r="Z333" s="50"/>
      <c r="AA333" s="50"/>
    </row>
    <row r="334" spans="3:27" s="49" customFormat="1" ht="12" customHeight="1" x14ac:dyDescent="0.15">
      <c r="C334" s="48"/>
      <c r="M334" s="50"/>
      <c r="N334" s="50"/>
      <c r="O334" s="50"/>
      <c r="P334" s="50"/>
      <c r="T334" s="50"/>
      <c r="U334" s="50"/>
      <c r="V334" s="50"/>
      <c r="W334" s="50"/>
      <c r="X334" s="50"/>
      <c r="Y334" s="50"/>
      <c r="Z334" s="50"/>
      <c r="AA334" s="50"/>
    </row>
    <row r="335" spans="3:27" s="49" customFormat="1" ht="12" customHeight="1" x14ac:dyDescent="0.15">
      <c r="C335" s="48"/>
      <c r="M335" s="50"/>
      <c r="N335" s="50"/>
      <c r="O335" s="50"/>
      <c r="P335" s="50"/>
      <c r="T335" s="50"/>
      <c r="U335" s="50"/>
      <c r="V335" s="50"/>
      <c r="W335" s="50"/>
      <c r="X335" s="50"/>
      <c r="Y335" s="50"/>
      <c r="Z335" s="50"/>
      <c r="AA335" s="50"/>
    </row>
    <row r="336" spans="3:27" s="49" customFormat="1" ht="12" customHeight="1" x14ac:dyDescent="0.15">
      <c r="C336" s="48"/>
      <c r="M336" s="50"/>
      <c r="N336" s="50"/>
      <c r="O336" s="50"/>
      <c r="P336" s="50"/>
      <c r="T336" s="50"/>
      <c r="U336" s="50"/>
      <c r="V336" s="50"/>
      <c r="W336" s="50"/>
      <c r="X336" s="50"/>
      <c r="Y336" s="50"/>
      <c r="Z336" s="50"/>
      <c r="AA336" s="50"/>
    </row>
    <row r="337" spans="3:27" s="49" customFormat="1" ht="12" customHeight="1" x14ac:dyDescent="0.15">
      <c r="C337" s="48"/>
      <c r="M337" s="50"/>
      <c r="N337" s="50"/>
      <c r="O337" s="50"/>
      <c r="P337" s="50"/>
      <c r="T337" s="50"/>
      <c r="U337" s="50"/>
      <c r="V337" s="50"/>
      <c r="W337" s="50"/>
      <c r="X337" s="50"/>
      <c r="Y337" s="50"/>
      <c r="Z337" s="50"/>
      <c r="AA337" s="50"/>
    </row>
    <row r="338" spans="3:27" s="49" customFormat="1" ht="12" customHeight="1" x14ac:dyDescent="0.15">
      <c r="C338" s="48"/>
      <c r="M338" s="50"/>
      <c r="N338" s="50"/>
      <c r="O338" s="50"/>
      <c r="P338" s="50"/>
      <c r="T338" s="50"/>
      <c r="U338" s="50"/>
      <c r="V338" s="50"/>
      <c r="W338" s="50"/>
      <c r="X338" s="50"/>
      <c r="Y338" s="50"/>
      <c r="Z338" s="50"/>
      <c r="AA338" s="50"/>
    </row>
    <row r="339" spans="3:27" s="49" customFormat="1" ht="12" customHeight="1" x14ac:dyDescent="0.15">
      <c r="C339" s="48"/>
      <c r="M339" s="50"/>
      <c r="N339" s="50"/>
      <c r="O339" s="50"/>
      <c r="P339" s="50"/>
      <c r="T339" s="50"/>
      <c r="U339" s="50"/>
      <c r="V339" s="50"/>
      <c r="W339" s="50"/>
      <c r="X339" s="50"/>
      <c r="Y339" s="50"/>
      <c r="Z339" s="50"/>
      <c r="AA339" s="50"/>
    </row>
    <row r="340" spans="3:27" s="49" customFormat="1" ht="12" customHeight="1" x14ac:dyDescent="0.15">
      <c r="C340" s="48"/>
      <c r="M340" s="50"/>
      <c r="N340" s="50"/>
      <c r="O340" s="50"/>
      <c r="P340" s="50"/>
      <c r="T340" s="50"/>
      <c r="U340" s="50"/>
      <c r="V340" s="50"/>
      <c r="W340" s="50"/>
      <c r="X340" s="50"/>
      <c r="Y340" s="50"/>
      <c r="Z340" s="50"/>
      <c r="AA340" s="50"/>
    </row>
    <row r="341" spans="3:27" s="49" customFormat="1" ht="12" customHeight="1" x14ac:dyDescent="0.15">
      <c r="C341" s="48"/>
      <c r="M341" s="50"/>
      <c r="N341" s="50"/>
      <c r="O341" s="50"/>
      <c r="P341" s="50"/>
      <c r="T341" s="50"/>
      <c r="U341" s="50"/>
      <c r="V341" s="50"/>
      <c r="W341" s="50"/>
      <c r="X341" s="50"/>
      <c r="Y341" s="50"/>
      <c r="Z341" s="50"/>
      <c r="AA341" s="50"/>
    </row>
    <row r="342" spans="3:27" s="49" customFormat="1" ht="12" customHeight="1" x14ac:dyDescent="0.15">
      <c r="C342" s="48"/>
      <c r="M342" s="50"/>
      <c r="N342" s="50"/>
      <c r="O342" s="50"/>
      <c r="P342" s="50"/>
      <c r="T342" s="50"/>
      <c r="U342" s="50"/>
      <c r="V342" s="50"/>
      <c r="W342" s="50"/>
      <c r="X342" s="50"/>
      <c r="Y342" s="50"/>
      <c r="Z342" s="50"/>
      <c r="AA342" s="50"/>
    </row>
    <row r="343" spans="3:27" s="49" customFormat="1" ht="12" customHeight="1" x14ac:dyDescent="0.15">
      <c r="C343" s="48"/>
      <c r="M343" s="50"/>
      <c r="N343" s="50"/>
      <c r="O343" s="50"/>
      <c r="P343" s="50"/>
      <c r="T343" s="50"/>
      <c r="U343" s="50"/>
      <c r="V343" s="50"/>
      <c r="W343" s="50"/>
      <c r="X343" s="50"/>
      <c r="Y343" s="50"/>
      <c r="Z343" s="50"/>
      <c r="AA343" s="50"/>
    </row>
    <row r="344" spans="3:27" s="49" customFormat="1" ht="12" customHeight="1" x14ac:dyDescent="0.15">
      <c r="C344" s="48"/>
      <c r="M344" s="50"/>
      <c r="N344" s="50"/>
      <c r="O344" s="50"/>
      <c r="P344" s="50"/>
      <c r="T344" s="50"/>
      <c r="U344" s="50"/>
      <c r="V344" s="50"/>
      <c r="W344" s="50"/>
      <c r="X344" s="50"/>
      <c r="Y344" s="50"/>
      <c r="Z344" s="50"/>
      <c r="AA344" s="50"/>
    </row>
    <row r="345" spans="3:27" s="49" customFormat="1" ht="12" customHeight="1" x14ac:dyDescent="0.15">
      <c r="C345" s="48"/>
      <c r="M345" s="50"/>
      <c r="N345" s="50"/>
      <c r="O345" s="50"/>
      <c r="P345" s="50"/>
      <c r="T345" s="50"/>
      <c r="U345" s="50"/>
      <c r="V345" s="50"/>
      <c r="W345" s="50"/>
      <c r="X345" s="50"/>
      <c r="Y345" s="50"/>
      <c r="Z345" s="50"/>
      <c r="AA345" s="50"/>
    </row>
    <row r="346" spans="3:27" s="49" customFormat="1" ht="12" customHeight="1" x14ac:dyDescent="0.15">
      <c r="C346" s="48"/>
      <c r="M346" s="50"/>
      <c r="N346" s="50"/>
      <c r="O346" s="50"/>
      <c r="P346" s="50"/>
      <c r="T346" s="50"/>
      <c r="U346" s="50"/>
      <c r="V346" s="50"/>
      <c r="W346" s="50"/>
      <c r="X346" s="50"/>
      <c r="Y346" s="50"/>
      <c r="Z346" s="50"/>
      <c r="AA346" s="50"/>
    </row>
    <row r="347" spans="3:27" s="49" customFormat="1" ht="12" customHeight="1" x14ac:dyDescent="0.15">
      <c r="C347" s="48"/>
      <c r="M347" s="50"/>
      <c r="N347" s="50"/>
      <c r="O347" s="50"/>
      <c r="P347" s="50"/>
      <c r="T347" s="50"/>
      <c r="U347" s="50"/>
      <c r="V347" s="50"/>
      <c r="W347" s="50"/>
      <c r="X347" s="50"/>
      <c r="Y347" s="50"/>
      <c r="Z347" s="50"/>
      <c r="AA347" s="50"/>
    </row>
    <row r="348" spans="3:27" s="49" customFormat="1" ht="12" customHeight="1" x14ac:dyDescent="0.15">
      <c r="C348" s="48"/>
      <c r="M348" s="50"/>
      <c r="N348" s="50"/>
      <c r="O348" s="50"/>
      <c r="P348" s="50"/>
      <c r="T348" s="50"/>
      <c r="U348" s="50"/>
      <c r="V348" s="50"/>
      <c r="W348" s="50"/>
      <c r="X348" s="50"/>
      <c r="Y348" s="50"/>
      <c r="Z348" s="50"/>
      <c r="AA348" s="50"/>
    </row>
    <row r="349" spans="3:27" s="49" customFormat="1" ht="12" customHeight="1" x14ac:dyDescent="0.15">
      <c r="C349" s="48"/>
      <c r="M349" s="50"/>
      <c r="N349" s="50"/>
      <c r="O349" s="50"/>
      <c r="P349" s="50"/>
      <c r="T349" s="50"/>
      <c r="U349" s="50"/>
      <c r="V349" s="50"/>
      <c r="W349" s="50"/>
      <c r="X349" s="50"/>
      <c r="Y349" s="50"/>
      <c r="Z349" s="50"/>
      <c r="AA349" s="50"/>
    </row>
    <row r="350" spans="3:27" s="49" customFormat="1" ht="12" customHeight="1" x14ac:dyDescent="0.15">
      <c r="C350" s="48"/>
      <c r="M350" s="50"/>
      <c r="N350" s="50"/>
      <c r="O350" s="50"/>
      <c r="P350" s="50"/>
      <c r="T350" s="50"/>
      <c r="U350" s="50"/>
      <c r="V350" s="50"/>
      <c r="W350" s="50"/>
      <c r="X350" s="50"/>
      <c r="Y350" s="50"/>
      <c r="Z350" s="50"/>
      <c r="AA350" s="50"/>
    </row>
    <row r="351" spans="3:27" s="49" customFormat="1" ht="12" customHeight="1" x14ac:dyDescent="0.15">
      <c r="C351" s="48"/>
      <c r="M351" s="50"/>
      <c r="N351" s="50"/>
      <c r="O351" s="50"/>
      <c r="P351" s="50"/>
      <c r="T351" s="50"/>
      <c r="U351" s="50"/>
      <c r="V351" s="50"/>
      <c r="W351" s="50"/>
      <c r="X351" s="50"/>
      <c r="Y351" s="50"/>
      <c r="Z351" s="50"/>
      <c r="AA351" s="50"/>
    </row>
    <row r="352" spans="3:27" s="49" customFormat="1" ht="12" customHeight="1" x14ac:dyDescent="0.15">
      <c r="C352" s="48"/>
      <c r="M352" s="50"/>
      <c r="N352" s="50"/>
      <c r="O352" s="50"/>
      <c r="P352" s="50"/>
      <c r="T352" s="50"/>
      <c r="U352" s="50"/>
      <c r="V352" s="50"/>
      <c r="W352" s="50"/>
      <c r="X352" s="50"/>
      <c r="Y352" s="50"/>
      <c r="Z352" s="50"/>
      <c r="AA352" s="50"/>
    </row>
    <row r="353" spans="3:27" s="49" customFormat="1" ht="12" customHeight="1" x14ac:dyDescent="0.15">
      <c r="C353" s="48"/>
      <c r="M353" s="50"/>
      <c r="N353" s="50"/>
      <c r="O353" s="50"/>
      <c r="P353" s="50"/>
      <c r="T353" s="50"/>
      <c r="U353" s="50"/>
      <c r="V353" s="50"/>
      <c r="W353" s="50"/>
      <c r="X353" s="50"/>
      <c r="Y353" s="50"/>
      <c r="Z353" s="50"/>
      <c r="AA353" s="50"/>
    </row>
    <row r="354" spans="3:27" s="49" customFormat="1" ht="12" customHeight="1" x14ac:dyDescent="0.15">
      <c r="C354" s="48"/>
      <c r="M354" s="50"/>
      <c r="N354" s="50"/>
      <c r="O354" s="50"/>
      <c r="P354" s="50"/>
      <c r="T354" s="50"/>
      <c r="U354" s="50"/>
      <c r="V354" s="50"/>
      <c r="W354" s="50"/>
      <c r="X354" s="50"/>
      <c r="Y354" s="50"/>
      <c r="Z354" s="50"/>
      <c r="AA354" s="50"/>
    </row>
    <row r="355" spans="3:27" s="49" customFormat="1" ht="12" customHeight="1" x14ac:dyDescent="0.15">
      <c r="C355" s="48"/>
      <c r="M355" s="50"/>
      <c r="N355" s="50"/>
      <c r="O355" s="50"/>
      <c r="P355" s="50"/>
      <c r="T355" s="50"/>
      <c r="U355" s="50"/>
      <c r="V355" s="50"/>
      <c r="W355" s="50"/>
      <c r="X355" s="50"/>
      <c r="Y355" s="50"/>
      <c r="Z355" s="50"/>
      <c r="AA355" s="50"/>
    </row>
    <row r="356" spans="3:27" s="49" customFormat="1" ht="12" customHeight="1" x14ac:dyDescent="0.15">
      <c r="C356" s="48"/>
      <c r="M356" s="50"/>
      <c r="N356" s="50"/>
      <c r="O356" s="50"/>
      <c r="P356" s="50"/>
      <c r="T356" s="50"/>
      <c r="U356" s="50"/>
      <c r="V356" s="50"/>
      <c r="W356" s="50"/>
      <c r="X356" s="50"/>
      <c r="Y356" s="50"/>
      <c r="Z356" s="50"/>
      <c r="AA356" s="50"/>
    </row>
    <row r="357" spans="3:27" s="49" customFormat="1" ht="12" customHeight="1" x14ac:dyDescent="0.15">
      <c r="C357" s="48"/>
      <c r="M357" s="50"/>
      <c r="N357" s="50"/>
      <c r="O357" s="50"/>
      <c r="P357" s="50"/>
      <c r="T357" s="50"/>
      <c r="U357" s="50"/>
      <c r="V357" s="50"/>
      <c r="W357" s="50"/>
      <c r="X357" s="50"/>
      <c r="Y357" s="50"/>
      <c r="Z357" s="50"/>
      <c r="AA357" s="50"/>
    </row>
    <row r="358" spans="3:27" s="49" customFormat="1" ht="12" customHeight="1" x14ac:dyDescent="0.15">
      <c r="C358" s="48"/>
      <c r="M358" s="50"/>
      <c r="N358" s="50"/>
      <c r="O358" s="50"/>
      <c r="P358" s="50"/>
      <c r="T358" s="50"/>
      <c r="U358" s="50"/>
      <c r="V358" s="50"/>
      <c r="W358" s="50"/>
      <c r="X358" s="50"/>
      <c r="Y358" s="50"/>
      <c r="Z358" s="50"/>
      <c r="AA358" s="50"/>
    </row>
    <row r="359" spans="3:27" s="49" customFormat="1" ht="12" customHeight="1" x14ac:dyDescent="0.15">
      <c r="C359" s="48"/>
      <c r="M359" s="50"/>
      <c r="N359" s="50"/>
      <c r="O359" s="50"/>
      <c r="P359" s="50"/>
      <c r="T359" s="50"/>
      <c r="U359" s="50"/>
      <c r="V359" s="50"/>
      <c r="W359" s="50"/>
      <c r="X359" s="50"/>
      <c r="Y359" s="50"/>
      <c r="Z359" s="50"/>
      <c r="AA359" s="50"/>
    </row>
    <row r="360" spans="3:27" s="49" customFormat="1" ht="12" customHeight="1" x14ac:dyDescent="0.15">
      <c r="C360" s="48"/>
      <c r="M360" s="50"/>
      <c r="N360" s="50"/>
      <c r="O360" s="50"/>
      <c r="P360" s="50"/>
      <c r="T360" s="50"/>
      <c r="U360" s="50"/>
      <c r="V360" s="50"/>
      <c r="W360" s="50"/>
      <c r="X360" s="50"/>
      <c r="Y360" s="50"/>
      <c r="Z360" s="50"/>
      <c r="AA360" s="50"/>
    </row>
    <row r="361" spans="3:27" s="49" customFormat="1" ht="12" customHeight="1" x14ac:dyDescent="0.15">
      <c r="C361" s="48"/>
      <c r="M361" s="50"/>
      <c r="N361" s="50"/>
      <c r="O361" s="50"/>
      <c r="P361" s="50"/>
      <c r="T361" s="50"/>
      <c r="U361" s="50"/>
      <c r="V361" s="50"/>
      <c r="W361" s="50"/>
      <c r="X361" s="50"/>
      <c r="Y361" s="50"/>
      <c r="Z361" s="50"/>
      <c r="AA361" s="50"/>
    </row>
    <row r="362" spans="3:27" s="49" customFormat="1" ht="12" customHeight="1" x14ac:dyDescent="0.15">
      <c r="C362" s="48"/>
      <c r="M362" s="50"/>
      <c r="N362" s="50"/>
      <c r="O362" s="50"/>
      <c r="P362" s="50"/>
      <c r="T362" s="50"/>
      <c r="U362" s="50"/>
      <c r="V362" s="50"/>
      <c r="W362" s="50"/>
      <c r="X362" s="50"/>
      <c r="Y362" s="50"/>
      <c r="Z362" s="50"/>
      <c r="AA362" s="50"/>
    </row>
    <row r="363" spans="3:27" s="49" customFormat="1" ht="12" customHeight="1" x14ac:dyDescent="0.15">
      <c r="C363" s="48"/>
      <c r="M363" s="50"/>
      <c r="N363" s="50"/>
      <c r="O363" s="50"/>
      <c r="P363" s="50"/>
      <c r="T363" s="50"/>
      <c r="U363" s="50"/>
      <c r="V363" s="50"/>
      <c r="W363" s="50"/>
      <c r="X363" s="50"/>
      <c r="Y363" s="50"/>
      <c r="Z363" s="50"/>
      <c r="AA363" s="50"/>
    </row>
    <row r="364" spans="3:27" s="49" customFormat="1" ht="12" customHeight="1" x14ac:dyDescent="0.15">
      <c r="C364" s="48"/>
      <c r="M364" s="50"/>
      <c r="N364" s="50"/>
      <c r="O364" s="50"/>
      <c r="P364" s="50"/>
      <c r="T364" s="50"/>
      <c r="U364" s="50"/>
      <c r="V364" s="50"/>
      <c r="W364" s="50"/>
      <c r="X364" s="50"/>
      <c r="Y364" s="50"/>
      <c r="Z364" s="50"/>
      <c r="AA364" s="50"/>
    </row>
    <row r="365" spans="3:27" s="49" customFormat="1" ht="12" customHeight="1" x14ac:dyDescent="0.15">
      <c r="C365" s="48"/>
      <c r="M365" s="50"/>
      <c r="N365" s="50"/>
      <c r="O365" s="50"/>
      <c r="P365" s="50"/>
      <c r="T365" s="50"/>
      <c r="U365" s="50"/>
      <c r="V365" s="50"/>
      <c r="W365" s="50"/>
      <c r="X365" s="50"/>
      <c r="Y365" s="50"/>
      <c r="Z365" s="50"/>
      <c r="AA365" s="50"/>
    </row>
    <row r="366" spans="3:27" s="49" customFormat="1" ht="12" customHeight="1" x14ac:dyDescent="0.15">
      <c r="C366" s="48"/>
      <c r="M366" s="50"/>
      <c r="N366" s="50"/>
      <c r="O366" s="50"/>
      <c r="P366" s="50"/>
      <c r="T366" s="50"/>
      <c r="U366" s="50"/>
      <c r="V366" s="50"/>
      <c r="W366" s="50"/>
      <c r="X366" s="50"/>
      <c r="Y366" s="50"/>
      <c r="Z366" s="50"/>
      <c r="AA366" s="50"/>
    </row>
    <row r="367" spans="3:27" s="49" customFormat="1" ht="12" customHeight="1" x14ac:dyDescent="0.15">
      <c r="C367" s="48"/>
      <c r="M367" s="50"/>
      <c r="N367" s="50"/>
      <c r="O367" s="50"/>
      <c r="P367" s="50"/>
      <c r="T367" s="50"/>
      <c r="U367" s="50"/>
      <c r="V367" s="50"/>
      <c r="W367" s="50"/>
      <c r="X367" s="50"/>
      <c r="Y367" s="50"/>
      <c r="Z367" s="50"/>
      <c r="AA367" s="50"/>
    </row>
    <row r="368" spans="3:27" s="49" customFormat="1" ht="12" customHeight="1" x14ac:dyDescent="0.15">
      <c r="C368" s="48"/>
      <c r="M368" s="50"/>
      <c r="N368" s="50"/>
      <c r="O368" s="50"/>
      <c r="P368" s="50"/>
      <c r="T368" s="50"/>
      <c r="U368" s="50"/>
      <c r="V368" s="50"/>
      <c r="W368" s="50"/>
      <c r="X368" s="50"/>
      <c r="Y368" s="50"/>
      <c r="Z368" s="50"/>
      <c r="AA368" s="50"/>
    </row>
    <row r="369" spans="3:27" s="49" customFormat="1" ht="12" customHeight="1" x14ac:dyDescent="0.15">
      <c r="C369" s="48"/>
      <c r="M369" s="50"/>
      <c r="N369" s="50"/>
      <c r="O369" s="50"/>
      <c r="P369" s="50"/>
      <c r="T369" s="50"/>
      <c r="U369" s="50"/>
      <c r="V369" s="50"/>
      <c r="W369" s="50"/>
      <c r="X369" s="50"/>
      <c r="Y369" s="50"/>
      <c r="Z369" s="50"/>
      <c r="AA369" s="50"/>
    </row>
    <row r="370" spans="3:27" s="49" customFormat="1" ht="12" customHeight="1" x14ac:dyDescent="0.15">
      <c r="C370" s="48"/>
      <c r="M370" s="50"/>
      <c r="N370" s="50"/>
      <c r="O370" s="50"/>
      <c r="P370" s="50"/>
      <c r="T370" s="50"/>
      <c r="U370" s="50"/>
      <c r="V370" s="50"/>
      <c r="W370" s="50"/>
      <c r="X370" s="50"/>
      <c r="Y370" s="50"/>
      <c r="Z370" s="50"/>
      <c r="AA370" s="50"/>
    </row>
    <row r="371" spans="3:27" s="49" customFormat="1" ht="12" customHeight="1" x14ac:dyDescent="0.15">
      <c r="C371" s="48"/>
      <c r="M371" s="50"/>
      <c r="N371" s="50"/>
      <c r="O371" s="50"/>
      <c r="P371" s="50"/>
      <c r="T371" s="50"/>
      <c r="U371" s="50"/>
      <c r="V371" s="50"/>
      <c r="W371" s="50"/>
      <c r="X371" s="50"/>
      <c r="Y371" s="50"/>
      <c r="Z371" s="50"/>
      <c r="AA371" s="50"/>
    </row>
    <row r="372" spans="3:27" s="49" customFormat="1" ht="12" customHeight="1" x14ac:dyDescent="0.15">
      <c r="C372" s="48"/>
      <c r="M372" s="50"/>
      <c r="N372" s="50"/>
      <c r="O372" s="50"/>
      <c r="P372" s="50"/>
      <c r="T372" s="50"/>
      <c r="U372" s="50"/>
      <c r="V372" s="50"/>
      <c r="W372" s="50"/>
      <c r="X372" s="50"/>
      <c r="Y372" s="50"/>
      <c r="Z372" s="50"/>
      <c r="AA372" s="50"/>
    </row>
    <row r="373" spans="3:27" s="49" customFormat="1" ht="12" customHeight="1" x14ac:dyDescent="0.15">
      <c r="C373" s="48"/>
      <c r="M373" s="50"/>
      <c r="N373" s="50"/>
      <c r="O373" s="50"/>
      <c r="P373" s="50"/>
      <c r="T373" s="50"/>
      <c r="U373" s="50"/>
      <c r="V373" s="50"/>
      <c r="W373" s="50"/>
      <c r="X373" s="50"/>
      <c r="Y373" s="50"/>
      <c r="Z373" s="50"/>
      <c r="AA373" s="50"/>
    </row>
    <row r="374" spans="3:27" s="49" customFormat="1" ht="12" customHeight="1" x14ac:dyDescent="0.15">
      <c r="C374" s="48"/>
      <c r="M374" s="50"/>
      <c r="N374" s="50"/>
      <c r="O374" s="50"/>
      <c r="P374" s="50"/>
      <c r="T374" s="50"/>
      <c r="U374" s="50"/>
      <c r="V374" s="50"/>
      <c r="W374" s="50"/>
      <c r="X374" s="50"/>
      <c r="Y374" s="50"/>
      <c r="Z374" s="50"/>
      <c r="AA374" s="50"/>
    </row>
    <row r="375" spans="3:27" s="49" customFormat="1" ht="12" customHeight="1" x14ac:dyDescent="0.15">
      <c r="C375" s="48"/>
      <c r="M375" s="50"/>
      <c r="N375" s="50"/>
      <c r="O375" s="50"/>
      <c r="P375" s="50"/>
      <c r="T375" s="50"/>
      <c r="U375" s="50"/>
      <c r="V375" s="50"/>
      <c r="W375" s="50"/>
      <c r="X375" s="50"/>
      <c r="Y375" s="50"/>
      <c r="Z375" s="50"/>
      <c r="AA375" s="50"/>
    </row>
    <row r="376" spans="3:27" s="49" customFormat="1" ht="12" customHeight="1" x14ac:dyDescent="0.15">
      <c r="C376" s="48"/>
      <c r="M376" s="50"/>
      <c r="N376" s="50"/>
      <c r="O376" s="50"/>
      <c r="P376" s="50"/>
      <c r="T376" s="50"/>
      <c r="U376" s="50"/>
      <c r="V376" s="50"/>
      <c r="W376" s="50"/>
      <c r="X376" s="50"/>
      <c r="Y376" s="50"/>
      <c r="Z376" s="50"/>
      <c r="AA376" s="50"/>
    </row>
    <row r="377" spans="3:27" s="49" customFormat="1" ht="12" customHeight="1" x14ac:dyDescent="0.15">
      <c r="C377" s="48"/>
      <c r="M377" s="50"/>
      <c r="N377" s="50"/>
      <c r="O377" s="50"/>
      <c r="P377" s="50"/>
      <c r="T377" s="50"/>
      <c r="U377" s="50"/>
      <c r="V377" s="50"/>
      <c r="W377" s="50"/>
      <c r="X377" s="50"/>
      <c r="Y377" s="50"/>
      <c r="Z377" s="50"/>
      <c r="AA377" s="50"/>
    </row>
    <row r="378" spans="3:27" s="49" customFormat="1" ht="12" customHeight="1" x14ac:dyDescent="0.15">
      <c r="C378" s="48"/>
      <c r="M378" s="50"/>
      <c r="N378" s="50"/>
      <c r="O378" s="50"/>
      <c r="P378" s="50"/>
      <c r="T378" s="50"/>
      <c r="U378" s="50"/>
      <c r="V378" s="50"/>
      <c r="W378" s="50"/>
      <c r="X378" s="50"/>
      <c r="Y378" s="50"/>
      <c r="Z378" s="50"/>
      <c r="AA378" s="50"/>
    </row>
    <row r="379" spans="3:27" s="49" customFormat="1" ht="12" customHeight="1" x14ac:dyDescent="0.15">
      <c r="C379" s="48"/>
      <c r="M379" s="50"/>
      <c r="N379" s="50"/>
      <c r="O379" s="50"/>
      <c r="P379" s="50"/>
      <c r="T379" s="50"/>
      <c r="U379" s="50"/>
      <c r="V379" s="50"/>
      <c r="W379" s="50"/>
      <c r="X379" s="50"/>
      <c r="Y379" s="50"/>
      <c r="Z379" s="50"/>
      <c r="AA379" s="50"/>
    </row>
    <row r="380" spans="3:27" s="49" customFormat="1" ht="12" customHeight="1" x14ac:dyDescent="0.15">
      <c r="C380" s="48"/>
      <c r="M380" s="50"/>
      <c r="N380" s="50"/>
      <c r="O380" s="50"/>
      <c r="P380" s="50"/>
      <c r="T380" s="50"/>
      <c r="U380" s="50"/>
      <c r="V380" s="50"/>
      <c r="W380" s="50"/>
      <c r="X380" s="50"/>
      <c r="Y380" s="50"/>
      <c r="Z380" s="50"/>
      <c r="AA380" s="50"/>
    </row>
    <row r="381" spans="3:27" s="49" customFormat="1" ht="12" customHeight="1" x14ac:dyDescent="0.15">
      <c r="C381" s="48"/>
      <c r="M381" s="50"/>
      <c r="N381" s="50"/>
      <c r="O381" s="50"/>
      <c r="P381" s="50"/>
      <c r="T381" s="50"/>
      <c r="U381" s="50"/>
      <c r="V381" s="50"/>
      <c r="W381" s="50"/>
      <c r="X381" s="50"/>
      <c r="Y381" s="50"/>
      <c r="Z381" s="50"/>
      <c r="AA381" s="50"/>
    </row>
    <row r="382" spans="3:27" s="49" customFormat="1" ht="12" customHeight="1" x14ac:dyDescent="0.15">
      <c r="C382" s="48"/>
      <c r="M382" s="50"/>
      <c r="N382" s="50"/>
      <c r="O382" s="50"/>
      <c r="P382" s="50"/>
      <c r="T382" s="50"/>
      <c r="U382" s="50"/>
      <c r="V382" s="50"/>
      <c r="W382" s="50"/>
      <c r="X382" s="50"/>
      <c r="Y382" s="50"/>
      <c r="Z382" s="50"/>
      <c r="AA382" s="50"/>
    </row>
    <row r="383" spans="3:27" s="49" customFormat="1" ht="12" customHeight="1" x14ac:dyDescent="0.15">
      <c r="C383" s="48"/>
      <c r="M383" s="50"/>
      <c r="N383" s="50"/>
      <c r="O383" s="50"/>
      <c r="P383" s="50"/>
      <c r="T383" s="50"/>
      <c r="U383" s="50"/>
      <c r="V383" s="50"/>
      <c r="W383" s="50"/>
      <c r="X383" s="50"/>
      <c r="Y383" s="50"/>
      <c r="Z383" s="50"/>
      <c r="AA383" s="50"/>
    </row>
    <row r="384" spans="3:27" s="49" customFormat="1" ht="12" customHeight="1" x14ac:dyDescent="0.15">
      <c r="C384" s="48"/>
      <c r="M384" s="50"/>
      <c r="N384" s="50"/>
      <c r="O384" s="50"/>
      <c r="P384" s="50"/>
      <c r="T384" s="50"/>
      <c r="U384" s="50"/>
      <c r="V384" s="50"/>
      <c r="W384" s="50"/>
      <c r="X384" s="50"/>
      <c r="Y384" s="50"/>
      <c r="Z384" s="50"/>
      <c r="AA384" s="50"/>
    </row>
    <row r="385" spans="3:27" s="49" customFormat="1" ht="12" customHeight="1" x14ac:dyDescent="0.15">
      <c r="C385" s="48"/>
      <c r="M385" s="50"/>
      <c r="N385" s="50"/>
      <c r="O385" s="50"/>
      <c r="P385" s="50"/>
      <c r="T385" s="50"/>
      <c r="U385" s="50"/>
      <c r="V385" s="50"/>
      <c r="W385" s="50"/>
      <c r="X385" s="50"/>
      <c r="Y385" s="50"/>
      <c r="Z385" s="50"/>
      <c r="AA385" s="50"/>
    </row>
    <row r="386" spans="3:27" s="49" customFormat="1" ht="12" customHeight="1" x14ac:dyDescent="0.15">
      <c r="C386" s="48"/>
      <c r="M386" s="50"/>
      <c r="N386" s="50"/>
      <c r="O386" s="50"/>
      <c r="P386" s="50"/>
      <c r="T386" s="50"/>
      <c r="U386" s="50"/>
      <c r="V386" s="50"/>
      <c r="W386" s="50"/>
      <c r="X386" s="50"/>
      <c r="Y386" s="50"/>
      <c r="Z386" s="50"/>
      <c r="AA386" s="50"/>
    </row>
    <row r="387" spans="3:27" s="49" customFormat="1" ht="12" customHeight="1" x14ac:dyDescent="0.15">
      <c r="C387" s="48"/>
      <c r="M387" s="50"/>
      <c r="N387" s="50"/>
      <c r="O387" s="50"/>
      <c r="P387" s="50"/>
      <c r="T387" s="50"/>
      <c r="U387" s="50"/>
      <c r="V387" s="50"/>
      <c r="W387" s="50"/>
      <c r="X387" s="50"/>
      <c r="Y387" s="50"/>
      <c r="Z387" s="50"/>
      <c r="AA387" s="50"/>
    </row>
    <row r="388" spans="3:27" s="49" customFormat="1" ht="12" customHeight="1" x14ac:dyDescent="0.15">
      <c r="C388" s="48"/>
      <c r="M388" s="50"/>
      <c r="N388" s="50"/>
      <c r="O388" s="50"/>
      <c r="P388" s="50"/>
      <c r="T388" s="50"/>
      <c r="U388" s="50"/>
      <c r="V388" s="50"/>
      <c r="W388" s="50"/>
      <c r="X388" s="50"/>
      <c r="Y388" s="50"/>
      <c r="Z388" s="50"/>
      <c r="AA388" s="50"/>
    </row>
    <row r="389" spans="3:27" s="49" customFormat="1" ht="12" customHeight="1" x14ac:dyDescent="0.15">
      <c r="C389" s="48"/>
      <c r="M389" s="50"/>
      <c r="N389" s="50"/>
      <c r="O389" s="50"/>
      <c r="P389" s="50"/>
      <c r="T389" s="50"/>
      <c r="U389" s="50"/>
      <c r="V389" s="50"/>
      <c r="W389" s="50"/>
      <c r="X389" s="50"/>
      <c r="Y389" s="50"/>
      <c r="Z389" s="50"/>
      <c r="AA389" s="50"/>
    </row>
    <row r="390" spans="3:27" s="49" customFormat="1" ht="12" customHeight="1" x14ac:dyDescent="0.15">
      <c r="C390" s="48"/>
      <c r="M390" s="50"/>
      <c r="N390" s="50"/>
      <c r="O390" s="50"/>
      <c r="P390" s="50"/>
      <c r="T390" s="50"/>
      <c r="U390" s="50"/>
      <c r="V390" s="50"/>
      <c r="W390" s="50"/>
      <c r="X390" s="50"/>
      <c r="Y390" s="50"/>
      <c r="Z390" s="50"/>
      <c r="AA390" s="50"/>
    </row>
    <row r="391" spans="3:27" s="49" customFormat="1" ht="12" customHeight="1" x14ac:dyDescent="0.15">
      <c r="C391" s="48"/>
      <c r="M391" s="50"/>
      <c r="N391" s="50"/>
      <c r="O391" s="50"/>
      <c r="P391" s="50"/>
      <c r="T391" s="50"/>
      <c r="U391" s="50"/>
      <c r="V391" s="50"/>
      <c r="W391" s="50"/>
      <c r="X391" s="50"/>
      <c r="Y391" s="50"/>
      <c r="Z391" s="50"/>
      <c r="AA391" s="50"/>
    </row>
    <row r="392" spans="3:27" s="49" customFormat="1" ht="12" customHeight="1" x14ac:dyDescent="0.15">
      <c r="C392" s="48"/>
      <c r="M392" s="50"/>
      <c r="N392" s="50"/>
      <c r="O392" s="50"/>
      <c r="P392" s="50"/>
      <c r="T392" s="50"/>
      <c r="U392" s="50"/>
      <c r="V392" s="50"/>
      <c r="W392" s="50"/>
      <c r="X392" s="50"/>
      <c r="Y392" s="50"/>
      <c r="Z392" s="50"/>
      <c r="AA392" s="50"/>
    </row>
    <row r="393" spans="3:27" s="49" customFormat="1" ht="12" customHeight="1" x14ac:dyDescent="0.15">
      <c r="C393" s="48"/>
      <c r="M393" s="50"/>
      <c r="N393" s="50"/>
      <c r="O393" s="50"/>
      <c r="P393" s="50"/>
      <c r="T393" s="50"/>
      <c r="U393" s="50"/>
      <c r="V393" s="50"/>
      <c r="W393" s="50"/>
      <c r="X393" s="50"/>
      <c r="Y393" s="50"/>
      <c r="Z393" s="50"/>
      <c r="AA393" s="50"/>
    </row>
    <row r="394" spans="3:27" s="49" customFormat="1" ht="12" customHeight="1" x14ac:dyDescent="0.15">
      <c r="C394" s="48"/>
      <c r="M394" s="50"/>
      <c r="N394" s="50"/>
      <c r="O394" s="50"/>
      <c r="P394" s="50"/>
      <c r="T394" s="50"/>
      <c r="U394" s="50"/>
      <c r="V394" s="50"/>
      <c r="W394" s="50"/>
      <c r="X394" s="50"/>
      <c r="Y394" s="50"/>
      <c r="Z394" s="50"/>
      <c r="AA394" s="50"/>
    </row>
    <row r="395" spans="3:27" s="49" customFormat="1" ht="12" customHeight="1" x14ac:dyDescent="0.15">
      <c r="C395" s="48"/>
      <c r="M395" s="50"/>
      <c r="N395" s="50"/>
      <c r="O395" s="50"/>
      <c r="P395" s="50"/>
      <c r="T395" s="50"/>
      <c r="U395" s="50"/>
      <c r="V395" s="50"/>
      <c r="W395" s="50"/>
      <c r="X395" s="50"/>
      <c r="Y395" s="50"/>
      <c r="Z395" s="50"/>
      <c r="AA395" s="50"/>
    </row>
    <row r="396" spans="3:27" s="49" customFormat="1" ht="12" customHeight="1" x14ac:dyDescent="0.15">
      <c r="C396" s="48"/>
      <c r="M396" s="50"/>
      <c r="N396" s="50"/>
      <c r="O396" s="50"/>
      <c r="P396" s="50"/>
      <c r="T396" s="50"/>
      <c r="U396" s="50"/>
      <c r="V396" s="50"/>
      <c r="W396" s="50"/>
      <c r="X396" s="50"/>
      <c r="Y396" s="50"/>
      <c r="Z396" s="50"/>
      <c r="AA396" s="50"/>
    </row>
    <row r="397" spans="3:27" s="49" customFormat="1" ht="12" customHeight="1" x14ac:dyDescent="0.15">
      <c r="C397" s="48"/>
      <c r="M397" s="50"/>
      <c r="N397" s="50"/>
      <c r="O397" s="50"/>
      <c r="P397" s="50"/>
      <c r="T397" s="50"/>
      <c r="U397" s="50"/>
      <c r="V397" s="50"/>
      <c r="W397" s="50"/>
      <c r="X397" s="50"/>
      <c r="Y397" s="50"/>
      <c r="Z397" s="50"/>
      <c r="AA397" s="50"/>
    </row>
    <row r="398" spans="3:27" s="49" customFormat="1" ht="12" customHeight="1" x14ac:dyDescent="0.15">
      <c r="C398" s="48"/>
      <c r="M398" s="50"/>
      <c r="N398" s="50"/>
      <c r="O398" s="50"/>
      <c r="P398" s="50"/>
      <c r="T398" s="50"/>
      <c r="U398" s="50"/>
      <c r="V398" s="50"/>
      <c r="W398" s="50"/>
      <c r="X398" s="50"/>
      <c r="Y398" s="50"/>
      <c r="Z398" s="50"/>
      <c r="AA398" s="50"/>
    </row>
    <row r="399" spans="3:27" s="49" customFormat="1" ht="12" customHeight="1" x14ac:dyDescent="0.15">
      <c r="C399" s="48"/>
      <c r="M399" s="50"/>
      <c r="N399" s="50"/>
      <c r="O399" s="50"/>
      <c r="P399" s="50"/>
      <c r="T399" s="50"/>
      <c r="U399" s="50"/>
      <c r="V399" s="50"/>
      <c r="W399" s="50"/>
      <c r="X399" s="50"/>
      <c r="Y399" s="50"/>
      <c r="Z399" s="50"/>
      <c r="AA399" s="50"/>
    </row>
    <row r="400" spans="3:27" s="49" customFormat="1" ht="12" customHeight="1" x14ac:dyDescent="0.15">
      <c r="C400" s="48"/>
      <c r="M400" s="50"/>
      <c r="N400" s="50"/>
      <c r="O400" s="50"/>
      <c r="P400" s="50"/>
      <c r="T400" s="50"/>
      <c r="U400" s="50"/>
      <c r="V400" s="50"/>
      <c r="W400" s="50"/>
      <c r="X400" s="50"/>
      <c r="Y400" s="50"/>
      <c r="Z400" s="50"/>
      <c r="AA400" s="50"/>
    </row>
    <row r="401" spans="3:27" s="49" customFormat="1" ht="12" customHeight="1" x14ac:dyDescent="0.15">
      <c r="C401" s="48"/>
      <c r="M401" s="50"/>
      <c r="N401" s="50"/>
      <c r="O401" s="50"/>
      <c r="P401" s="50"/>
      <c r="T401" s="50"/>
      <c r="U401" s="50"/>
      <c r="V401" s="50"/>
      <c r="W401" s="50"/>
      <c r="X401" s="50"/>
      <c r="Y401" s="50"/>
      <c r="Z401" s="50"/>
      <c r="AA401" s="50"/>
    </row>
    <row r="402" spans="3:27" s="49" customFormat="1" ht="12" customHeight="1" x14ac:dyDescent="0.15">
      <c r="C402" s="48"/>
      <c r="M402" s="50"/>
      <c r="N402" s="50"/>
      <c r="O402" s="50"/>
      <c r="P402" s="50"/>
      <c r="T402" s="50"/>
      <c r="U402" s="50"/>
      <c r="V402" s="50"/>
      <c r="W402" s="50"/>
      <c r="X402" s="50"/>
      <c r="Y402" s="50"/>
      <c r="Z402" s="50"/>
      <c r="AA402" s="50"/>
    </row>
    <row r="403" spans="3:27" s="49" customFormat="1" ht="12" customHeight="1" x14ac:dyDescent="0.15">
      <c r="C403" s="48"/>
      <c r="M403" s="50"/>
      <c r="N403" s="50"/>
      <c r="O403" s="50"/>
      <c r="P403" s="50"/>
      <c r="T403" s="50"/>
      <c r="U403" s="50"/>
      <c r="V403" s="50"/>
      <c r="W403" s="50"/>
      <c r="X403" s="50"/>
      <c r="Y403" s="50"/>
      <c r="Z403" s="50"/>
      <c r="AA403" s="50"/>
    </row>
    <row r="404" spans="3:27" s="49" customFormat="1" ht="12" customHeight="1" x14ac:dyDescent="0.15">
      <c r="C404" s="48"/>
      <c r="M404" s="50"/>
      <c r="N404" s="50"/>
      <c r="O404" s="50"/>
      <c r="P404" s="50"/>
      <c r="T404" s="50"/>
      <c r="U404" s="50"/>
      <c r="V404" s="50"/>
      <c r="W404" s="50"/>
      <c r="X404" s="50"/>
      <c r="Y404" s="50"/>
      <c r="Z404" s="50"/>
      <c r="AA404" s="50"/>
    </row>
    <row r="405" spans="3:27" s="49" customFormat="1" ht="12" customHeight="1" x14ac:dyDescent="0.15">
      <c r="C405" s="48"/>
      <c r="M405" s="50"/>
      <c r="N405" s="50"/>
      <c r="O405" s="50"/>
      <c r="P405" s="50"/>
      <c r="T405" s="50"/>
      <c r="U405" s="50"/>
      <c r="V405" s="50"/>
      <c r="W405" s="50"/>
      <c r="X405" s="50"/>
      <c r="Y405" s="50"/>
      <c r="Z405" s="50"/>
      <c r="AA405" s="50"/>
    </row>
    <row r="406" spans="3:27" s="49" customFormat="1" ht="12" customHeight="1" x14ac:dyDescent="0.15">
      <c r="C406" s="48"/>
      <c r="M406" s="50"/>
      <c r="N406" s="50"/>
      <c r="O406" s="50"/>
      <c r="P406" s="50"/>
      <c r="T406" s="50"/>
      <c r="U406" s="50"/>
      <c r="V406" s="50"/>
      <c r="W406" s="50"/>
      <c r="X406" s="50"/>
      <c r="Y406" s="50"/>
      <c r="Z406" s="50"/>
      <c r="AA406" s="50"/>
    </row>
    <row r="407" spans="3:27" s="49" customFormat="1" ht="12" customHeight="1" x14ac:dyDescent="0.15">
      <c r="C407" s="48"/>
      <c r="M407" s="50"/>
      <c r="N407" s="50"/>
      <c r="O407" s="50"/>
      <c r="P407" s="50"/>
      <c r="T407" s="50"/>
      <c r="U407" s="50"/>
      <c r="V407" s="50"/>
      <c r="W407" s="50"/>
      <c r="X407" s="50"/>
      <c r="Y407" s="50"/>
      <c r="Z407" s="50"/>
      <c r="AA407" s="50"/>
    </row>
    <row r="408" spans="3:27" s="49" customFormat="1" ht="12" customHeight="1" x14ac:dyDescent="0.15">
      <c r="C408" s="48"/>
      <c r="M408" s="50"/>
      <c r="N408" s="50"/>
      <c r="O408" s="50"/>
      <c r="P408" s="50"/>
      <c r="T408" s="50"/>
      <c r="U408" s="50"/>
      <c r="V408" s="50"/>
      <c r="W408" s="50"/>
      <c r="X408" s="50"/>
      <c r="Y408" s="50"/>
      <c r="Z408" s="50"/>
      <c r="AA408" s="50"/>
    </row>
    <row r="409" spans="3:27" s="49" customFormat="1" ht="12" customHeight="1" x14ac:dyDescent="0.15">
      <c r="C409" s="48"/>
      <c r="M409" s="50"/>
      <c r="N409" s="50"/>
      <c r="O409" s="50"/>
      <c r="P409" s="50"/>
      <c r="T409" s="50"/>
      <c r="U409" s="50"/>
      <c r="V409" s="50"/>
      <c r="W409" s="50"/>
      <c r="X409" s="50"/>
      <c r="Y409" s="50"/>
      <c r="Z409" s="50"/>
      <c r="AA409" s="50"/>
    </row>
    <row r="410" spans="3:27" s="49" customFormat="1" ht="12" customHeight="1" x14ac:dyDescent="0.15">
      <c r="C410" s="48"/>
      <c r="M410" s="50"/>
      <c r="N410" s="50"/>
      <c r="O410" s="50"/>
      <c r="P410" s="50"/>
      <c r="T410" s="50"/>
      <c r="U410" s="50"/>
      <c r="V410" s="50"/>
      <c r="W410" s="50"/>
      <c r="X410" s="50"/>
      <c r="Y410" s="50"/>
      <c r="Z410" s="50"/>
      <c r="AA410" s="50"/>
    </row>
    <row r="411" spans="3:27" s="49" customFormat="1" ht="12" customHeight="1" x14ac:dyDescent="0.15">
      <c r="C411" s="48"/>
      <c r="M411" s="50"/>
      <c r="N411" s="50"/>
      <c r="O411" s="50"/>
      <c r="P411" s="50"/>
      <c r="T411" s="50"/>
      <c r="U411" s="50"/>
      <c r="V411" s="50"/>
      <c r="W411" s="50"/>
      <c r="X411" s="50"/>
      <c r="Y411" s="50"/>
      <c r="Z411" s="50"/>
      <c r="AA411" s="50"/>
    </row>
    <row r="412" spans="3:27" s="49" customFormat="1" ht="12" customHeight="1" x14ac:dyDescent="0.15">
      <c r="C412" s="48"/>
      <c r="M412" s="50"/>
      <c r="N412" s="50"/>
      <c r="O412" s="50"/>
      <c r="P412" s="50"/>
      <c r="T412" s="50"/>
      <c r="U412" s="50"/>
      <c r="V412" s="50"/>
      <c r="W412" s="50"/>
      <c r="X412" s="50"/>
      <c r="Y412" s="50"/>
      <c r="Z412" s="50"/>
      <c r="AA412" s="50"/>
    </row>
    <row r="413" spans="3:27" s="49" customFormat="1" ht="12" customHeight="1" x14ac:dyDescent="0.15">
      <c r="C413" s="48"/>
      <c r="M413" s="50"/>
      <c r="N413" s="50"/>
      <c r="O413" s="50"/>
      <c r="P413" s="50"/>
      <c r="T413" s="50"/>
      <c r="U413" s="50"/>
      <c r="V413" s="50"/>
      <c r="W413" s="50"/>
      <c r="X413" s="50"/>
      <c r="Y413" s="50"/>
      <c r="Z413" s="50"/>
      <c r="AA413" s="50"/>
    </row>
    <row r="414" spans="3:27" s="49" customFormat="1" ht="12" customHeight="1" x14ac:dyDescent="0.15">
      <c r="C414" s="48"/>
      <c r="M414" s="50"/>
      <c r="N414" s="50"/>
      <c r="O414" s="50"/>
      <c r="P414" s="50"/>
      <c r="T414" s="50"/>
      <c r="U414" s="50"/>
      <c r="V414" s="50"/>
      <c r="W414" s="50"/>
      <c r="X414" s="50"/>
      <c r="Y414" s="50"/>
      <c r="Z414" s="50"/>
      <c r="AA414" s="50"/>
    </row>
    <row r="415" spans="3:27" s="49" customFormat="1" ht="12" customHeight="1" x14ac:dyDescent="0.15">
      <c r="C415" s="48"/>
      <c r="M415" s="50"/>
      <c r="N415" s="50"/>
      <c r="O415" s="50"/>
      <c r="P415" s="50"/>
      <c r="T415" s="50"/>
      <c r="U415" s="50"/>
      <c r="V415" s="50"/>
      <c r="W415" s="50"/>
      <c r="X415" s="50"/>
      <c r="Y415" s="50"/>
      <c r="Z415" s="50"/>
      <c r="AA415" s="50"/>
    </row>
    <row r="416" spans="3:27" s="49" customFormat="1" ht="12" customHeight="1" x14ac:dyDescent="0.15">
      <c r="C416" s="48"/>
      <c r="M416" s="50"/>
      <c r="N416" s="50"/>
      <c r="O416" s="50"/>
      <c r="P416" s="50"/>
      <c r="T416" s="50"/>
      <c r="U416" s="50"/>
      <c r="V416" s="50"/>
      <c r="W416" s="50"/>
      <c r="X416" s="50"/>
      <c r="Y416" s="50"/>
      <c r="Z416" s="50"/>
      <c r="AA416" s="50"/>
    </row>
    <row r="417" spans="3:27" s="49" customFormat="1" ht="12" customHeight="1" x14ac:dyDescent="0.15">
      <c r="C417" s="48"/>
      <c r="M417" s="50"/>
      <c r="N417" s="50"/>
      <c r="O417" s="50"/>
      <c r="P417" s="50"/>
      <c r="T417" s="50"/>
      <c r="U417" s="50"/>
      <c r="V417" s="50"/>
      <c r="W417" s="50"/>
      <c r="X417" s="50"/>
      <c r="Y417" s="50"/>
      <c r="Z417" s="50"/>
      <c r="AA417" s="50"/>
    </row>
    <row r="418" spans="3:27" s="49" customFormat="1" ht="12" customHeight="1" x14ac:dyDescent="0.15">
      <c r="C418" s="48"/>
      <c r="M418" s="50"/>
      <c r="N418" s="50"/>
      <c r="O418" s="50"/>
      <c r="P418" s="50"/>
      <c r="T418" s="50"/>
      <c r="U418" s="50"/>
      <c r="V418" s="50"/>
      <c r="W418" s="50"/>
      <c r="X418" s="50"/>
      <c r="Y418" s="50"/>
      <c r="Z418" s="50"/>
      <c r="AA418" s="50"/>
    </row>
    <row r="419" spans="3:27" s="49" customFormat="1" ht="12" customHeight="1" x14ac:dyDescent="0.15">
      <c r="C419" s="48"/>
      <c r="M419" s="50"/>
      <c r="N419" s="50"/>
      <c r="O419" s="50"/>
      <c r="P419" s="50"/>
      <c r="T419" s="50"/>
      <c r="U419" s="50"/>
      <c r="V419" s="50"/>
      <c r="W419" s="50"/>
      <c r="X419" s="50"/>
      <c r="Y419" s="50"/>
      <c r="Z419" s="50"/>
      <c r="AA419" s="50"/>
    </row>
    <row r="420" spans="3:27" s="49" customFormat="1" ht="12" customHeight="1" x14ac:dyDescent="0.15">
      <c r="C420" s="48"/>
      <c r="M420" s="50"/>
      <c r="N420" s="50"/>
      <c r="O420" s="50"/>
      <c r="P420" s="50"/>
      <c r="T420" s="50"/>
      <c r="U420" s="50"/>
      <c r="V420" s="50"/>
      <c r="W420" s="50"/>
      <c r="X420" s="50"/>
      <c r="Y420" s="50"/>
      <c r="Z420" s="50"/>
      <c r="AA420" s="50"/>
    </row>
    <row r="421" spans="3:27" s="49" customFormat="1" ht="12" customHeight="1" x14ac:dyDescent="0.15">
      <c r="C421" s="48"/>
      <c r="M421" s="50"/>
      <c r="N421" s="50"/>
      <c r="O421" s="50"/>
      <c r="P421" s="50"/>
      <c r="T421" s="50"/>
      <c r="U421" s="50"/>
      <c r="V421" s="50"/>
      <c r="W421" s="50"/>
      <c r="X421" s="50"/>
      <c r="Y421" s="50"/>
      <c r="Z421" s="50"/>
      <c r="AA421" s="50"/>
    </row>
    <row r="422" spans="3:27" s="49" customFormat="1" ht="12" customHeight="1" x14ac:dyDescent="0.15">
      <c r="C422" s="48"/>
      <c r="M422" s="50"/>
      <c r="N422" s="50"/>
      <c r="O422" s="50"/>
      <c r="P422" s="50"/>
      <c r="T422" s="50"/>
      <c r="U422" s="50"/>
      <c r="V422" s="50"/>
      <c r="W422" s="50"/>
      <c r="X422" s="50"/>
      <c r="Y422" s="50"/>
      <c r="Z422" s="50"/>
      <c r="AA422" s="50"/>
    </row>
    <row r="423" spans="3:27" s="49" customFormat="1" ht="12" customHeight="1" x14ac:dyDescent="0.15">
      <c r="C423" s="48"/>
      <c r="M423" s="50"/>
      <c r="N423" s="50"/>
      <c r="O423" s="50"/>
      <c r="P423" s="50"/>
      <c r="T423" s="50"/>
      <c r="U423" s="50"/>
      <c r="V423" s="50"/>
      <c r="W423" s="50"/>
      <c r="X423" s="50"/>
      <c r="Y423" s="50"/>
      <c r="Z423" s="50"/>
      <c r="AA423" s="50"/>
    </row>
    <row r="424" spans="3:27" s="49" customFormat="1" ht="12" customHeight="1" x14ac:dyDescent="0.15">
      <c r="C424" s="48"/>
      <c r="M424" s="50"/>
      <c r="N424" s="50"/>
      <c r="O424" s="50"/>
      <c r="P424" s="50"/>
      <c r="T424" s="50"/>
      <c r="U424" s="50"/>
      <c r="V424" s="50"/>
      <c r="W424" s="50"/>
      <c r="X424" s="50"/>
      <c r="Y424" s="50"/>
      <c r="Z424" s="50"/>
      <c r="AA424" s="50"/>
    </row>
    <row r="425" spans="3:27" s="49" customFormat="1" ht="12" customHeight="1" x14ac:dyDescent="0.15">
      <c r="C425" s="48"/>
      <c r="M425" s="50"/>
      <c r="N425" s="50"/>
      <c r="O425" s="50"/>
      <c r="P425" s="50"/>
      <c r="T425" s="50"/>
      <c r="U425" s="50"/>
      <c r="V425" s="50"/>
      <c r="W425" s="50"/>
      <c r="X425" s="50"/>
      <c r="Y425" s="50"/>
      <c r="Z425" s="50"/>
      <c r="AA425" s="50"/>
    </row>
    <row r="426" spans="3:27" s="49" customFormat="1" ht="12" customHeight="1" x14ac:dyDescent="0.15">
      <c r="C426" s="48"/>
      <c r="M426" s="50"/>
      <c r="N426" s="50"/>
      <c r="O426" s="50"/>
      <c r="P426" s="50"/>
      <c r="T426" s="50"/>
      <c r="U426" s="50"/>
      <c r="V426" s="50"/>
      <c r="W426" s="50"/>
      <c r="X426" s="50"/>
      <c r="Y426" s="50"/>
      <c r="Z426" s="50"/>
      <c r="AA426" s="50"/>
    </row>
    <row r="427" spans="3:27" s="49" customFormat="1" ht="12" customHeight="1" x14ac:dyDescent="0.15">
      <c r="C427" s="48"/>
      <c r="M427" s="50"/>
      <c r="N427" s="50"/>
      <c r="O427" s="50"/>
      <c r="P427" s="50"/>
      <c r="T427" s="50"/>
      <c r="U427" s="50"/>
      <c r="V427" s="50"/>
      <c r="W427" s="50"/>
      <c r="X427" s="50"/>
      <c r="Y427" s="50"/>
      <c r="Z427" s="50"/>
      <c r="AA427" s="50"/>
    </row>
    <row r="428" spans="3:27" s="49" customFormat="1" ht="12" customHeight="1" x14ac:dyDescent="0.15">
      <c r="C428" s="48"/>
      <c r="M428" s="50"/>
      <c r="N428" s="50"/>
      <c r="O428" s="50"/>
      <c r="P428" s="50"/>
      <c r="T428" s="50"/>
      <c r="U428" s="50"/>
      <c r="V428" s="50"/>
      <c r="W428" s="50"/>
      <c r="X428" s="50"/>
      <c r="Y428" s="50"/>
      <c r="Z428" s="50"/>
      <c r="AA428" s="50"/>
    </row>
    <row r="429" spans="3:27" s="49" customFormat="1" ht="12" customHeight="1" x14ac:dyDescent="0.15">
      <c r="C429" s="48"/>
      <c r="M429" s="50"/>
      <c r="N429" s="50"/>
      <c r="O429" s="50"/>
      <c r="P429" s="50"/>
      <c r="T429" s="50"/>
      <c r="U429" s="50"/>
      <c r="V429" s="50"/>
      <c r="W429" s="50"/>
      <c r="X429" s="50"/>
      <c r="Y429" s="50"/>
      <c r="Z429" s="50"/>
      <c r="AA429" s="50"/>
    </row>
    <row r="430" spans="3:27" s="49" customFormat="1" ht="12" customHeight="1" x14ac:dyDescent="0.15">
      <c r="C430" s="48"/>
      <c r="M430" s="50"/>
      <c r="N430" s="50"/>
      <c r="O430" s="50"/>
      <c r="P430" s="50"/>
      <c r="T430" s="50"/>
      <c r="U430" s="50"/>
      <c r="V430" s="50"/>
      <c r="W430" s="50"/>
      <c r="X430" s="50"/>
      <c r="Y430" s="50"/>
      <c r="Z430" s="50"/>
      <c r="AA430" s="50"/>
    </row>
    <row r="431" spans="3:27" s="49" customFormat="1" ht="12" customHeight="1" x14ac:dyDescent="0.15">
      <c r="C431" s="48"/>
      <c r="M431" s="50"/>
      <c r="N431" s="50"/>
      <c r="O431" s="50"/>
      <c r="P431" s="50"/>
      <c r="T431" s="50"/>
      <c r="U431" s="50"/>
      <c r="V431" s="50"/>
      <c r="W431" s="50"/>
      <c r="X431" s="50"/>
      <c r="Y431" s="50"/>
      <c r="Z431" s="50"/>
      <c r="AA431" s="50"/>
    </row>
    <row r="432" spans="3:27" s="49" customFormat="1" ht="12" customHeight="1" x14ac:dyDescent="0.15">
      <c r="C432" s="48"/>
      <c r="M432" s="50"/>
      <c r="N432" s="50"/>
      <c r="O432" s="50"/>
      <c r="P432" s="50"/>
      <c r="T432" s="50"/>
      <c r="U432" s="50"/>
      <c r="V432" s="50"/>
      <c r="W432" s="50"/>
      <c r="X432" s="50"/>
      <c r="Y432" s="50"/>
      <c r="Z432" s="50"/>
      <c r="AA432" s="50"/>
    </row>
    <row r="433" spans="3:27" s="49" customFormat="1" ht="12" customHeight="1" x14ac:dyDescent="0.15">
      <c r="C433" s="48"/>
      <c r="M433" s="50"/>
      <c r="N433" s="50"/>
      <c r="O433" s="50"/>
      <c r="P433" s="50"/>
      <c r="T433" s="50"/>
      <c r="U433" s="50"/>
      <c r="V433" s="50"/>
      <c r="W433" s="50"/>
      <c r="X433" s="50"/>
      <c r="Y433" s="50"/>
      <c r="Z433" s="50"/>
      <c r="AA433" s="50"/>
    </row>
    <row r="434" spans="3:27" s="49" customFormat="1" ht="12" customHeight="1" x14ac:dyDescent="0.15">
      <c r="C434" s="48"/>
      <c r="M434" s="50"/>
      <c r="N434" s="50"/>
      <c r="O434" s="50"/>
      <c r="P434" s="50"/>
      <c r="T434" s="50"/>
      <c r="U434" s="50"/>
      <c r="V434" s="50"/>
      <c r="W434" s="50"/>
      <c r="X434" s="50"/>
      <c r="Y434" s="50"/>
      <c r="Z434" s="50"/>
      <c r="AA434" s="50"/>
    </row>
    <row r="435" spans="3:27" s="49" customFormat="1" ht="12" customHeight="1" x14ac:dyDescent="0.15">
      <c r="C435" s="48"/>
      <c r="M435" s="50"/>
      <c r="N435" s="50"/>
      <c r="O435" s="50"/>
      <c r="P435" s="50"/>
      <c r="T435" s="50"/>
      <c r="U435" s="50"/>
      <c r="V435" s="50"/>
      <c r="W435" s="50"/>
      <c r="X435" s="50"/>
      <c r="Y435" s="50"/>
      <c r="Z435" s="50"/>
      <c r="AA435" s="50"/>
    </row>
    <row r="436" spans="3:27" s="49" customFormat="1" ht="12" customHeight="1" x14ac:dyDescent="0.15">
      <c r="C436" s="48"/>
      <c r="M436" s="50"/>
      <c r="N436" s="50"/>
      <c r="O436" s="50"/>
      <c r="P436" s="50"/>
      <c r="T436" s="50"/>
      <c r="U436" s="50"/>
      <c r="V436" s="50"/>
      <c r="W436" s="50"/>
      <c r="X436" s="50"/>
      <c r="Y436" s="50"/>
      <c r="Z436" s="50"/>
      <c r="AA436" s="50"/>
    </row>
    <row r="437" spans="3:27" s="49" customFormat="1" ht="12" customHeight="1" x14ac:dyDescent="0.15">
      <c r="C437" s="48"/>
      <c r="M437" s="50"/>
      <c r="N437" s="50"/>
      <c r="O437" s="50"/>
      <c r="P437" s="50"/>
      <c r="T437" s="50"/>
      <c r="U437" s="50"/>
      <c r="V437" s="50"/>
      <c r="W437" s="50"/>
      <c r="X437" s="50"/>
      <c r="Y437" s="50"/>
      <c r="Z437" s="50"/>
      <c r="AA437" s="50"/>
    </row>
    <row r="438" spans="3:27" s="49" customFormat="1" ht="12" customHeight="1" x14ac:dyDescent="0.15">
      <c r="C438" s="48"/>
      <c r="M438" s="50"/>
      <c r="N438" s="50"/>
      <c r="O438" s="50"/>
      <c r="P438" s="50"/>
      <c r="T438" s="50"/>
      <c r="U438" s="50"/>
      <c r="V438" s="50"/>
      <c r="W438" s="50"/>
      <c r="X438" s="50"/>
      <c r="Y438" s="50"/>
      <c r="Z438" s="50"/>
      <c r="AA438" s="50"/>
    </row>
  </sheetData>
  <mergeCells count="13">
    <mergeCell ref="Y42:Z42"/>
    <mergeCell ref="AB5:AB6"/>
    <mergeCell ref="C5:F6"/>
    <mergeCell ref="D26:D27"/>
    <mergeCell ref="E26:E27"/>
    <mergeCell ref="C40:E40"/>
    <mergeCell ref="D7:E8"/>
    <mergeCell ref="C7:C8"/>
    <mergeCell ref="L2:P2"/>
    <mergeCell ref="D32:D34"/>
    <mergeCell ref="E32:E34"/>
    <mergeCell ref="D37:D38"/>
    <mergeCell ref="E37:E38"/>
  </mergeCells>
  <phoneticPr fontId="4"/>
  <pageMargins left="0.78740157480314965" right="0.78740157480314965" top="0.78740157480314965" bottom="0.98425196850393704" header="0.51181102362204722" footer="0.51181102362204722"/>
  <pageSetup paperSize="8" scale="5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H438"/>
  <sheetViews>
    <sheetView showGridLines="0" view="pageBreakPreview" zoomScale="55" zoomScaleNormal="100" zoomScaleSheetLayoutView="55" workbookViewId="0">
      <selection activeCell="P25" sqref="P25"/>
    </sheetView>
  </sheetViews>
  <sheetFormatPr defaultColWidth="9" defaultRowHeight="12" customHeight="1" x14ac:dyDescent="0.2"/>
  <cols>
    <col min="1" max="2" width="2.625" style="5" customWidth="1"/>
    <col min="3" max="3" width="2.625" style="52" customWidth="1"/>
    <col min="4" max="4" width="15.625" style="5" customWidth="1"/>
    <col min="5" max="5" width="8.625" style="5" customWidth="1"/>
    <col min="6" max="6" width="12.625" style="5" customWidth="1"/>
    <col min="7" max="12" width="13.125" style="5" customWidth="1"/>
    <col min="13" max="16" width="13.125" style="6" customWidth="1"/>
    <col min="17" max="19" width="13.125" style="5" customWidth="1"/>
    <col min="20" max="29" width="13.125" style="6" customWidth="1"/>
    <col min="30" max="30" width="17.625" style="5" customWidth="1"/>
    <col min="31" max="32" width="6.625" style="5" customWidth="1"/>
    <col min="33" max="16384" width="9" style="5"/>
  </cols>
  <sheetData>
    <row r="1" spans="3:30" ht="20.25" customHeight="1" x14ac:dyDescent="0.2">
      <c r="C1" s="65" t="s">
        <v>1664</v>
      </c>
    </row>
    <row r="2" spans="3:30" ht="24.95" customHeight="1" x14ac:dyDescent="0.2">
      <c r="C2" s="7"/>
      <c r="D2" s="8"/>
      <c r="E2" s="7"/>
      <c r="F2" s="7"/>
      <c r="G2" s="7"/>
      <c r="H2" s="7"/>
      <c r="I2" s="7"/>
      <c r="J2" s="7"/>
      <c r="K2" s="7"/>
      <c r="L2" s="184" t="s">
        <v>1665</v>
      </c>
      <c r="M2" s="184"/>
      <c r="N2" s="184"/>
      <c r="O2" s="184"/>
      <c r="P2" s="184"/>
      <c r="Q2" s="7"/>
      <c r="R2" s="7"/>
      <c r="S2" s="7"/>
      <c r="T2" s="7"/>
      <c r="U2" s="7"/>
      <c r="V2" s="7"/>
      <c r="W2" s="7"/>
      <c r="X2" s="7"/>
      <c r="Y2" s="7"/>
      <c r="Z2" s="7"/>
      <c r="AA2" s="7"/>
      <c r="AB2" s="7"/>
      <c r="AC2" s="7"/>
      <c r="AD2" s="7"/>
    </row>
    <row r="3" spans="3:30" ht="24.95" customHeight="1" x14ac:dyDescent="0.2">
      <c r="C3" s="7"/>
      <c r="D3" s="8"/>
      <c r="E3" s="7"/>
      <c r="F3" s="7"/>
      <c r="G3" s="7"/>
      <c r="H3" s="7"/>
      <c r="I3" s="7"/>
      <c r="J3" s="7"/>
      <c r="K3" s="7"/>
      <c r="L3" s="9"/>
      <c r="M3" s="9"/>
      <c r="N3" s="9"/>
      <c r="O3" s="9"/>
      <c r="P3" s="9"/>
      <c r="Q3" s="7"/>
      <c r="R3" s="7"/>
      <c r="S3" s="7"/>
      <c r="T3" s="7"/>
      <c r="U3" s="7"/>
      <c r="V3" s="7"/>
      <c r="W3" s="7"/>
      <c r="X3" s="7"/>
      <c r="Y3" s="7"/>
      <c r="Z3" s="7"/>
      <c r="AA3" s="7"/>
      <c r="AB3" s="7"/>
      <c r="AC3" s="7"/>
      <c r="AD3" s="7"/>
    </row>
    <row r="4" spans="3:30" ht="20.100000000000001" customHeight="1" thickBot="1" x14ac:dyDescent="0.25">
      <c r="C4" s="10"/>
      <c r="AD4" s="11" t="s">
        <v>9</v>
      </c>
    </row>
    <row r="5" spans="3:30" s="12" customFormat="1" ht="19.5" customHeight="1" x14ac:dyDescent="0.15">
      <c r="C5" s="195" t="s">
        <v>10</v>
      </c>
      <c r="D5" s="196"/>
      <c r="E5" s="196"/>
      <c r="F5" s="197"/>
      <c r="G5" s="107" t="s">
        <v>106</v>
      </c>
      <c r="H5" s="107" t="s">
        <v>107</v>
      </c>
      <c r="I5" s="107" t="s">
        <v>50</v>
      </c>
      <c r="J5" s="107" t="s">
        <v>51</v>
      </c>
      <c r="K5" s="107" t="s">
        <v>52</v>
      </c>
      <c r="L5" s="107" t="s">
        <v>53</v>
      </c>
      <c r="M5" s="107" t="s">
        <v>54</v>
      </c>
      <c r="N5" s="107" t="s">
        <v>55</v>
      </c>
      <c r="O5" s="107" t="s">
        <v>56</v>
      </c>
      <c r="P5" s="107" t="s">
        <v>57</v>
      </c>
      <c r="Q5" s="107" t="s">
        <v>58</v>
      </c>
      <c r="R5" s="107" t="s">
        <v>59</v>
      </c>
      <c r="S5" s="107" t="s">
        <v>60</v>
      </c>
      <c r="T5" s="107" t="s">
        <v>61</v>
      </c>
      <c r="U5" s="107" t="s">
        <v>62</v>
      </c>
      <c r="V5" s="107" t="s">
        <v>63</v>
      </c>
      <c r="W5" s="107" t="s">
        <v>64</v>
      </c>
      <c r="X5" s="107" t="s">
        <v>65</v>
      </c>
      <c r="Y5" s="107" t="s">
        <v>66</v>
      </c>
      <c r="Z5" s="107" t="s">
        <v>67</v>
      </c>
      <c r="AA5" s="107" t="s">
        <v>90</v>
      </c>
      <c r="AB5" s="107" t="s">
        <v>91</v>
      </c>
      <c r="AC5" s="107" t="s">
        <v>92</v>
      </c>
      <c r="AD5" s="193" t="s">
        <v>29</v>
      </c>
    </row>
    <row r="6" spans="3:30" s="12" customFormat="1" ht="19.5" customHeight="1" x14ac:dyDescent="0.15">
      <c r="C6" s="198"/>
      <c r="D6" s="199"/>
      <c r="E6" s="199"/>
      <c r="F6" s="200"/>
      <c r="G6" s="109" t="s">
        <v>68</v>
      </c>
      <c r="H6" s="109" t="s">
        <v>69</v>
      </c>
      <c r="I6" s="109" t="s">
        <v>70</v>
      </c>
      <c r="J6" s="109" t="s">
        <v>71</v>
      </c>
      <c r="K6" s="109" t="s">
        <v>72</v>
      </c>
      <c r="L6" s="109" t="s">
        <v>73</v>
      </c>
      <c r="M6" s="109" t="s">
        <v>74</v>
      </c>
      <c r="N6" s="109" t="s">
        <v>75</v>
      </c>
      <c r="O6" s="109" t="s">
        <v>76</v>
      </c>
      <c r="P6" s="109" t="s">
        <v>77</v>
      </c>
      <c r="Q6" s="109" t="s">
        <v>78</v>
      </c>
      <c r="R6" s="109" t="s">
        <v>79</v>
      </c>
      <c r="S6" s="109" t="s">
        <v>80</v>
      </c>
      <c r="T6" s="109" t="s">
        <v>81</v>
      </c>
      <c r="U6" s="109" t="s">
        <v>82</v>
      </c>
      <c r="V6" s="109" t="s">
        <v>83</v>
      </c>
      <c r="W6" s="109" t="s">
        <v>84</v>
      </c>
      <c r="X6" s="109" t="s">
        <v>85</v>
      </c>
      <c r="Y6" s="109" t="s">
        <v>86</v>
      </c>
      <c r="Z6" s="109" t="s">
        <v>87</v>
      </c>
      <c r="AA6" s="109" t="s">
        <v>89</v>
      </c>
      <c r="AB6" s="109" t="s">
        <v>93</v>
      </c>
      <c r="AC6" s="109" t="s">
        <v>94</v>
      </c>
      <c r="AD6" s="194"/>
    </row>
    <row r="7" spans="3:30" s="12" customFormat="1" ht="19.5" customHeight="1" x14ac:dyDescent="0.15">
      <c r="C7" s="208" t="s">
        <v>95</v>
      </c>
      <c r="D7" s="187" t="s">
        <v>11</v>
      </c>
      <c r="E7" s="205"/>
      <c r="F7" s="127" t="s">
        <v>117</v>
      </c>
      <c r="G7" s="123"/>
      <c r="H7" s="103"/>
      <c r="I7" s="104"/>
      <c r="J7" s="104"/>
      <c r="K7" s="104"/>
      <c r="L7" s="104"/>
      <c r="M7" s="101"/>
      <c r="N7" s="104"/>
      <c r="O7" s="101"/>
      <c r="P7" s="104"/>
      <c r="Q7" s="104"/>
      <c r="R7" s="104"/>
      <c r="S7" s="104"/>
      <c r="T7" s="102"/>
      <c r="U7" s="104"/>
      <c r="V7" s="104"/>
      <c r="W7" s="104"/>
      <c r="X7" s="104"/>
      <c r="Y7" s="104"/>
      <c r="Z7" s="104"/>
      <c r="AA7" s="104"/>
      <c r="AB7" s="104"/>
      <c r="AC7" s="104"/>
      <c r="AD7" s="105"/>
    </row>
    <row r="8" spans="3:30" s="12" customFormat="1" ht="19.5" customHeight="1" x14ac:dyDescent="0.15">
      <c r="C8" s="209"/>
      <c r="D8" s="206"/>
      <c r="E8" s="207"/>
      <c r="F8" s="127" t="s">
        <v>116</v>
      </c>
      <c r="G8" s="123"/>
      <c r="H8" s="103"/>
      <c r="I8" s="103"/>
      <c r="J8" s="103"/>
      <c r="K8" s="103"/>
      <c r="L8" s="103"/>
      <c r="M8" s="101"/>
      <c r="N8" s="104"/>
      <c r="O8" s="101"/>
      <c r="P8" s="104"/>
      <c r="Q8" s="101"/>
      <c r="R8" s="103"/>
      <c r="S8" s="103"/>
      <c r="T8" s="101"/>
      <c r="U8" s="104"/>
      <c r="V8" s="104"/>
      <c r="W8" s="104"/>
      <c r="X8" s="104"/>
      <c r="Y8" s="104"/>
      <c r="Z8" s="104"/>
      <c r="AA8" s="104"/>
      <c r="AB8" s="104"/>
      <c r="AC8" s="104"/>
      <c r="AD8" s="105"/>
    </row>
    <row r="9" spans="3:30" s="16" customFormat="1" ht="20.100000000000001" customHeight="1" x14ac:dyDescent="0.15">
      <c r="C9" s="121" t="s">
        <v>96</v>
      </c>
      <c r="D9" s="27" t="s">
        <v>6</v>
      </c>
      <c r="E9" s="27" t="s">
        <v>12</v>
      </c>
      <c r="F9" s="88"/>
      <c r="G9" s="14">
        <f>G11+G12</f>
        <v>0</v>
      </c>
      <c r="H9" s="43">
        <f t="shared" ref="H9:Y9" si="0">H11+H12</f>
        <v>0</v>
      </c>
      <c r="I9" s="43">
        <f t="shared" si="0"/>
        <v>0</v>
      </c>
      <c r="J9" s="43">
        <f t="shared" si="0"/>
        <v>0</v>
      </c>
      <c r="K9" s="43">
        <f t="shared" si="0"/>
        <v>0</v>
      </c>
      <c r="L9" s="43">
        <f t="shared" si="0"/>
        <v>0</v>
      </c>
      <c r="M9" s="30">
        <f t="shared" si="0"/>
        <v>0</v>
      </c>
      <c r="N9" s="30">
        <f t="shared" si="0"/>
        <v>0</v>
      </c>
      <c r="O9" s="29">
        <f t="shared" si="0"/>
        <v>0</v>
      </c>
      <c r="P9" s="30">
        <f t="shared" si="0"/>
        <v>0</v>
      </c>
      <c r="Q9" s="29">
        <f t="shared" si="0"/>
        <v>0</v>
      </c>
      <c r="R9" s="43">
        <f t="shared" si="0"/>
        <v>0</v>
      </c>
      <c r="S9" s="43">
        <f t="shared" si="0"/>
        <v>0</v>
      </c>
      <c r="T9" s="43">
        <f t="shared" si="0"/>
        <v>0</v>
      </c>
      <c r="U9" s="30">
        <f t="shared" si="0"/>
        <v>0</v>
      </c>
      <c r="V9" s="30">
        <f t="shared" si="0"/>
        <v>0</v>
      </c>
      <c r="W9" s="30">
        <f t="shared" si="0"/>
        <v>0</v>
      </c>
      <c r="X9" s="30">
        <f t="shared" si="0"/>
        <v>0</v>
      </c>
      <c r="Y9" s="30">
        <f t="shared" si="0"/>
        <v>0</v>
      </c>
      <c r="Z9" s="30">
        <f>Z11+Z12</f>
        <v>0</v>
      </c>
      <c r="AA9" s="30">
        <f>AA11+AA12</f>
        <v>0</v>
      </c>
      <c r="AB9" s="30">
        <f>AB11+AB12</f>
        <v>0</v>
      </c>
      <c r="AC9" s="30">
        <f t="shared" ref="AC9" si="1">AC11+AC12</f>
        <v>0</v>
      </c>
      <c r="AD9" s="73">
        <f>SUM(G9:Z9)</f>
        <v>0</v>
      </c>
    </row>
    <row r="10" spans="3:30" s="16" customFormat="1" ht="20.100000000000001" customHeight="1" x14ac:dyDescent="0.15">
      <c r="C10" s="17"/>
      <c r="D10" s="18" t="s">
        <v>13</v>
      </c>
      <c r="E10" s="19" t="s">
        <v>24</v>
      </c>
      <c r="F10" s="89"/>
      <c r="G10" s="40"/>
      <c r="H10" s="21"/>
      <c r="I10" s="21"/>
      <c r="J10" s="21"/>
      <c r="K10" s="21"/>
      <c r="L10" s="21"/>
      <c r="M10" s="21"/>
      <c r="N10" s="21"/>
      <c r="O10" s="21"/>
      <c r="P10" s="21"/>
      <c r="Q10" s="21"/>
      <c r="R10" s="21"/>
      <c r="S10" s="21"/>
      <c r="T10" s="20"/>
      <c r="U10" s="21"/>
      <c r="V10" s="21"/>
      <c r="W10" s="21"/>
      <c r="X10" s="21"/>
      <c r="Y10" s="21"/>
      <c r="Z10" s="21"/>
      <c r="AA10" s="21"/>
      <c r="AB10" s="21"/>
      <c r="AC10" s="21"/>
      <c r="AD10" s="74">
        <f>SUM(G10:Z10)</f>
        <v>0</v>
      </c>
    </row>
    <row r="11" spans="3:30" s="16" customFormat="1" ht="20.100000000000001" customHeight="1" x14ac:dyDescent="0.15">
      <c r="C11" s="17"/>
      <c r="D11" s="22" t="s">
        <v>14</v>
      </c>
      <c r="E11" s="23" t="s">
        <v>12</v>
      </c>
      <c r="F11" s="90"/>
      <c r="G11" s="33"/>
      <c r="H11" s="24"/>
      <c r="I11" s="24"/>
      <c r="J11" s="24"/>
      <c r="K11" s="24"/>
      <c r="L11" s="24"/>
      <c r="M11" s="24"/>
      <c r="N11" s="24"/>
      <c r="O11" s="24"/>
      <c r="P11" s="24"/>
      <c r="Q11" s="24"/>
      <c r="R11" s="24"/>
      <c r="S11" s="24"/>
      <c r="T11" s="24"/>
      <c r="U11" s="24"/>
      <c r="V11" s="24"/>
      <c r="W11" s="24"/>
      <c r="X11" s="24"/>
      <c r="Y11" s="24"/>
      <c r="Z11" s="24"/>
      <c r="AA11" s="24"/>
      <c r="AB11" s="24"/>
      <c r="AC11" s="24"/>
      <c r="AD11" s="75" t="s">
        <v>0</v>
      </c>
    </row>
    <row r="12" spans="3:30" s="16" customFormat="1" ht="20.100000000000001" customHeight="1" x14ac:dyDescent="0.15">
      <c r="C12" s="25"/>
      <c r="D12" s="26" t="s">
        <v>15</v>
      </c>
      <c r="E12" s="27" t="s">
        <v>12</v>
      </c>
      <c r="F12" s="91"/>
      <c r="G12" s="15"/>
      <c r="H12" s="13"/>
      <c r="I12" s="13"/>
      <c r="J12" s="13"/>
      <c r="K12" s="13"/>
      <c r="L12" s="13"/>
      <c r="M12" s="13"/>
      <c r="N12" s="13"/>
      <c r="O12" s="13"/>
      <c r="P12" s="13"/>
      <c r="Q12" s="13"/>
      <c r="R12" s="13"/>
      <c r="S12" s="13"/>
      <c r="T12" s="13"/>
      <c r="U12" s="13"/>
      <c r="V12" s="13"/>
      <c r="W12" s="13"/>
      <c r="X12" s="13"/>
      <c r="Y12" s="13"/>
      <c r="Z12" s="13"/>
      <c r="AA12" s="13"/>
      <c r="AB12" s="13"/>
      <c r="AC12" s="13"/>
      <c r="AD12" s="76" t="s">
        <v>0</v>
      </c>
    </row>
    <row r="13" spans="3:30" s="16" customFormat="1" ht="20.100000000000001" hidden="1" customHeight="1" x14ac:dyDescent="0.15">
      <c r="C13" s="121" t="s">
        <v>97</v>
      </c>
      <c r="D13" s="27" t="s">
        <v>47</v>
      </c>
      <c r="E13" s="27" t="s">
        <v>12</v>
      </c>
      <c r="F13" s="88"/>
      <c r="G13" s="14">
        <f>G15+G16</f>
        <v>0</v>
      </c>
      <c r="H13" s="13">
        <f>H15+H16</f>
        <v>0</v>
      </c>
      <c r="I13" s="13">
        <f t="shared" ref="I13:AC13" si="2">I15+I16</f>
        <v>0</v>
      </c>
      <c r="J13" s="13">
        <f t="shared" si="2"/>
        <v>0</v>
      </c>
      <c r="K13" s="13">
        <f t="shared" si="2"/>
        <v>0</v>
      </c>
      <c r="L13" s="13">
        <f t="shared" si="2"/>
        <v>0</v>
      </c>
      <c r="M13" s="13">
        <f t="shared" si="2"/>
        <v>0</v>
      </c>
      <c r="N13" s="13">
        <f t="shared" si="2"/>
        <v>0</v>
      </c>
      <c r="O13" s="13">
        <f t="shared" si="2"/>
        <v>0</v>
      </c>
      <c r="P13" s="13">
        <f t="shared" si="2"/>
        <v>0</v>
      </c>
      <c r="Q13" s="13">
        <f t="shared" si="2"/>
        <v>0</v>
      </c>
      <c r="R13" s="13">
        <f t="shared" si="2"/>
        <v>0</v>
      </c>
      <c r="S13" s="13">
        <f t="shared" si="2"/>
        <v>0</v>
      </c>
      <c r="T13" s="13">
        <f t="shared" si="2"/>
        <v>0</v>
      </c>
      <c r="U13" s="13">
        <f t="shared" si="2"/>
        <v>0</v>
      </c>
      <c r="V13" s="13">
        <f t="shared" si="2"/>
        <v>0</v>
      </c>
      <c r="W13" s="13">
        <f t="shared" si="2"/>
        <v>0</v>
      </c>
      <c r="X13" s="13">
        <f t="shared" si="2"/>
        <v>0</v>
      </c>
      <c r="Y13" s="13">
        <f t="shared" si="2"/>
        <v>0</v>
      </c>
      <c r="Z13" s="13">
        <f t="shared" si="2"/>
        <v>0</v>
      </c>
      <c r="AA13" s="13">
        <f t="shared" ref="AA13" si="3">AA15+AA16</f>
        <v>0</v>
      </c>
      <c r="AB13" s="13">
        <f t="shared" ref="AB13" si="4">AB15+AB16</f>
        <v>0</v>
      </c>
      <c r="AC13" s="13">
        <f t="shared" si="2"/>
        <v>0</v>
      </c>
      <c r="AD13" s="73">
        <f>SUM(G13:Z13)</f>
        <v>0</v>
      </c>
    </row>
    <row r="14" spans="3:30" s="16" customFormat="1" ht="20.100000000000001" hidden="1" customHeight="1" x14ac:dyDescent="0.15">
      <c r="C14" s="17"/>
      <c r="D14" s="18" t="s">
        <v>13</v>
      </c>
      <c r="E14" s="19" t="s">
        <v>24</v>
      </c>
      <c r="F14" s="89"/>
      <c r="G14" s="40"/>
      <c r="H14" s="21"/>
      <c r="I14" s="21"/>
      <c r="J14" s="21"/>
      <c r="K14" s="21"/>
      <c r="L14" s="21"/>
      <c r="M14" s="21"/>
      <c r="N14" s="21"/>
      <c r="O14" s="21"/>
      <c r="P14" s="21"/>
      <c r="Q14" s="21"/>
      <c r="R14" s="21"/>
      <c r="S14" s="21"/>
      <c r="T14" s="21"/>
      <c r="U14" s="21"/>
      <c r="V14" s="21"/>
      <c r="W14" s="21"/>
      <c r="X14" s="21"/>
      <c r="Y14" s="21"/>
      <c r="Z14" s="21"/>
      <c r="AA14" s="21"/>
      <c r="AB14" s="21"/>
      <c r="AC14" s="21"/>
      <c r="AD14" s="74">
        <f>SUM(G14:Z14)</f>
        <v>0</v>
      </c>
    </row>
    <row r="15" spans="3:30" s="16" customFormat="1" ht="20.100000000000001" hidden="1" customHeight="1" x14ac:dyDescent="0.15">
      <c r="C15" s="17"/>
      <c r="D15" s="22" t="s">
        <v>14</v>
      </c>
      <c r="E15" s="23" t="s">
        <v>12</v>
      </c>
      <c r="F15" s="90"/>
      <c r="G15" s="33"/>
      <c r="H15" s="24"/>
      <c r="I15" s="24"/>
      <c r="J15" s="24"/>
      <c r="K15" s="24"/>
      <c r="L15" s="24"/>
      <c r="M15" s="24"/>
      <c r="N15" s="24"/>
      <c r="O15" s="24"/>
      <c r="P15" s="24"/>
      <c r="Q15" s="24"/>
      <c r="R15" s="24"/>
      <c r="S15" s="24"/>
      <c r="T15" s="24"/>
      <c r="U15" s="24"/>
      <c r="V15" s="24"/>
      <c r="W15" s="24"/>
      <c r="X15" s="24"/>
      <c r="Y15" s="24"/>
      <c r="Z15" s="24"/>
      <c r="AA15" s="24"/>
      <c r="AB15" s="24"/>
      <c r="AC15" s="24"/>
      <c r="AD15" s="75" t="s">
        <v>0</v>
      </c>
    </row>
    <row r="16" spans="3:30" s="16" customFormat="1" ht="20.100000000000001" hidden="1" customHeight="1" x14ac:dyDescent="0.15">
      <c r="C16" s="25"/>
      <c r="D16" s="26" t="s">
        <v>15</v>
      </c>
      <c r="E16" s="27" t="s">
        <v>12</v>
      </c>
      <c r="F16" s="91"/>
      <c r="G16" s="15"/>
      <c r="H16" s="13"/>
      <c r="I16" s="13"/>
      <c r="J16" s="13"/>
      <c r="K16" s="13"/>
      <c r="L16" s="13"/>
      <c r="M16" s="13"/>
      <c r="N16" s="13"/>
      <c r="O16" s="13"/>
      <c r="P16" s="13"/>
      <c r="Q16" s="13"/>
      <c r="R16" s="13"/>
      <c r="S16" s="13"/>
      <c r="T16" s="13"/>
      <c r="U16" s="13"/>
      <c r="V16" s="13"/>
      <c r="W16" s="13"/>
      <c r="X16" s="13"/>
      <c r="Y16" s="13"/>
      <c r="Z16" s="13"/>
      <c r="AA16" s="13"/>
      <c r="AB16" s="13"/>
      <c r="AC16" s="13"/>
      <c r="AD16" s="76" t="s">
        <v>0</v>
      </c>
    </row>
    <row r="17" spans="3:30" s="16" customFormat="1" ht="20.100000000000001" customHeight="1" x14ac:dyDescent="0.15">
      <c r="C17" s="120" t="s">
        <v>97</v>
      </c>
      <c r="D17" s="27" t="s">
        <v>5</v>
      </c>
      <c r="E17" s="27" t="s">
        <v>12</v>
      </c>
      <c r="F17" s="88"/>
      <c r="G17" s="28">
        <f>G18+G19</f>
        <v>0</v>
      </c>
      <c r="H17" s="30">
        <f t="shared" ref="H17:AC17" si="5">H18+H19</f>
        <v>0</v>
      </c>
      <c r="I17" s="30">
        <f t="shared" si="5"/>
        <v>0</v>
      </c>
      <c r="J17" s="30">
        <f t="shared" si="5"/>
        <v>0</v>
      </c>
      <c r="K17" s="30">
        <f t="shared" si="5"/>
        <v>0</v>
      </c>
      <c r="L17" s="30">
        <f t="shared" si="5"/>
        <v>0</v>
      </c>
      <c r="M17" s="30">
        <f t="shared" si="5"/>
        <v>0</v>
      </c>
      <c r="N17" s="30">
        <f t="shared" si="5"/>
        <v>0</v>
      </c>
      <c r="O17" s="30">
        <f t="shared" si="5"/>
        <v>0</v>
      </c>
      <c r="P17" s="30">
        <f t="shared" si="5"/>
        <v>0</v>
      </c>
      <c r="Q17" s="30">
        <f t="shared" si="5"/>
        <v>0</v>
      </c>
      <c r="R17" s="30">
        <f>R18+R19</f>
        <v>0</v>
      </c>
      <c r="S17" s="30">
        <f t="shared" si="5"/>
        <v>0</v>
      </c>
      <c r="T17" s="30">
        <f t="shared" si="5"/>
        <v>0</v>
      </c>
      <c r="U17" s="30">
        <f t="shared" si="5"/>
        <v>0</v>
      </c>
      <c r="V17" s="30">
        <f t="shared" si="5"/>
        <v>0</v>
      </c>
      <c r="W17" s="30">
        <f t="shared" si="5"/>
        <v>0</v>
      </c>
      <c r="X17" s="30">
        <f t="shared" si="5"/>
        <v>0</v>
      </c>
      <c r="Y17" s="30">
        <f t="shared" si="5"/>
        <v>0</v>
      </c>
      <c r="Z17" s="30">
        <f t="shared" si="5"/>
        <v>0</v>
      </c>
      <c r="AA17" s="30">
        <f t="shared" ref="AA17" si="6">AA18+AA19</f>
        <v>0</v>
      </c>
      <c r="AB17" s="30">
        <f t="shared" ref="AB17" si="7">AB18+AB19</f>
        <v>0</v>
      </c>
      <c r="AC17" s="30">
        <f t="shared" si="5"/>
        <v>0</v>
      </c>
      <c r="AD17" s="71">
        <f>SUM(G17:Z17)</f>
        <v>0</v>
      </c>
    </row>
    <row r="18" spans="3:30" s="16" customFormat="1" ht="20.100000000000001" customHeight="1" x14ac:dyDescent="0.15">
      <c r="C18" s="17"/>
      <c r="D18" s="18" t="s">
        <v>16</v>
      </c>
      <c r="E18" s="19" t="s">
        <v>12</v>
      </c>
      <c r="F18" s="89"/>
      <c r="G18" s="40"/>
      <c r="H18" s="21"/>
      <c r="I18" s="21"/>
      <c r="J18" s="21"/>
      <c r="K18" s="21"/>
      <c r="L18" s="21"/>
      <c r="M18" s="21"/>
      <c r="N18" s="21"/>
      <c r="O18" s="21"/>
      <c r="P18" s="21"/>
      <c r="Q18" s="21"/>
      <c r="R18" s="21"/>
      <c r="S18" s="21"/>
      <c r="T18" s="21"/>
      <c r="U18" s="21"/>
      <c r="V18" s="21"/>
      <c r="W18" s="21"/>
      <c r="X18" s="21"/>
      <c r="Y18" s="21"/>
      <c r="Z18" s="21"/>
      <c r="AA18" s="21"/>
      <c r="AB18" s="21"/>
      <c r="AC18" s="21"/>
      <c r="AD18" s="72"/>
    </row>
    <row r="19" spans="3:30" s="16" customFormat="1" ht="20.100000000000001" customHeight="1" x14ac:dyDescent="0.15">
      <c r="C19" s="17"/>
      <c r="D19" s="22" t="s">
        <v>17</v>
      </c>
      <c r="E19" s="23" t="s">
        <v>12</v>
      </c>
      <c r="F19" s="90"/>
      <c r="G19" s="33"/>
      <c r="H19" s="24"/>
      <c r="I19" s="24"/>
      <c r="J19" s="24"/>
      <c r="K19" s="24"/>
      <c r="L19" s="24"/>
      <c r="M19" s="24"/>
      <c r="N19" s="24"/>
      <c r="O19" s="24"/>
      <c r="P19" s="24"/>
      <c r="Q19" s="24"/>
      <c r="R19" s="24"/>
      <c r="S19" s="24"/>
      <c r="T19" s="24"/>
      <c r="U19" s="24"/>
      <c r="V19" s="24"/>
      <c r="W19" s="24"/>
      <c r="X19" s="24"/>
      <c r="Y19" s="24"/>
      <c r="Z19" s="24"/>
      <c r="AA19" s="24"/>
      <c r="AB19" s="24"/>
      <c r="AC19" s="24"/>
      <c r="AD19" s="77" t="s">
        <v>0</v>
      </c>
    </row>
    <row r="20" spans="3:30" s="16" customFormat="1" ht="20.100000000000001" customHeight="1" x14ac:dyDescent="0.15">
      <c r="C20" s="17"/>
      <c r="D20" s="31" t="s">
        <v>104</v>
      </c>
      <c r="E20" s="32" t="s">
        <v>26</v>
      </c>
      <c r="F20" s="92" t="s">
        <v>18</v>
      </c>
      <c r="G20" s="33">
        <f>G21+G22</f>
        <v>0</v>
      </c>
      <c r="H20" s="24">
        <f>H21+H22</f>
        <v>0</v>
      </c>
      <c r="I20" s="24">
        <f t="shared" ref="I20:AC20" si="8">I21+I22</f>
        <v>0</v>
      </c>
      <c r="J20" s="24">
        <f t="shared" si="8"/>
        <v>0</v>
      </c>
      <c r="K20" s="24">
        <f t="shared" si="8"/>
        <v>0</v>
      </c>
      <c r="L20" s="24">
        <f t="shared" si="8"/>
        <v>0</v>
      </c>
      <c r="M20" s="24">
        <f t="shared" si="8"/>
        <v>0</v>
      </c>
      <c r="N20" s="24">
        <f t="shared" si="8"/>
        <v>0</v>
      </c>
      <c r="O20" s="24">
        <f t="shared" si="8"/>
        <v>0</v>
      </c>
      <c r="P20" s="24">
        <f t="shared" si="8"/>
        <v>0</v>
      </c>
      <c r="Q20" s="24">
        <f t="shared" si="8"/>
        <v>0</v>
      </c>
      <c r="R20" s="24">
        <f>R21+R22</f>
        <v>0</v>
      </c>
      <c r="S20" s="24">
        <f t="shared" si="8"/>
        <v>0</v>
      </c>
      <c r="T20" s="24">
        <f t="shared" si="8"/>
        <v>0</v>
      </c>
      <c r="U20" s="24">
        <f t="shared" si="8"/>
        <v>0</v>
      </c>
      <c r="V20" s="24">
        <f t="shared" si="8"/>
        <v>0</v>
      </c>
      <c r="W20" s="24">
        <f t="shared" si="8"/>
        <v>0</v>
      </c>
      <c r="X20" s="24">
        <f t="shared" si="8"/>
        <v>0</v>
      </c>
      <c r="Y20" s="24">
        <f t="shared" si="8"/>
        <v>0</v>
      </c>
      <c r="Z20" s="24">
        <f t="shared" si="8"/>
        <v>0</v>
      </c>
      <c r="AA20" s="24">
        <f t="shared" ref="AA20" si="9">AA21+AA22</f>
        <v>0</v>
      </c>
      <c r="AB20" s="24">
        <f t="shared" ref="AB20" si="10">AB21+AB22</f>
        <v>0</v>
      </c>
      <c r="AC20" s="24">
        <f t="shared" si="8"/>
        <v>0</v>
      </c>
      <c r="AD20" s="78">
        <f>SUM(G20:Z20)</f>
        <v>0</v>
      </c>
    </row>
    <row r="21" spans="3:30" s="16" customFormat="1" ht="20.100000000000001" customHeight="1" x14ac:dyDescent="0.15">
      <c r="C21" s="17"/>
      <c r="D21" s="31"/>
      <c r="E21" s="34"/>
      <c r="F21" s="93" t="s">
        <v>19</v>
      </c>
      <c r="G21" s="33"/>
      <c r="H21" s="24"/>
      <c r="I21" s="24"/>
      <c r="J21" s="24"/>
      <c r="K21" s="24"/>
      <c r="L21" s="24"/>
      <c r="M21" s="24"/>
      <c r="N21" s="24"/>
      <c r="O21" s="24"/>
      <c r="P21" s="24"/>
      <c r="Q21" s="24"/>
      <c r="R21" s="24"/>
      <c r="S21" s="24"/>
      <c r="T21" s="24"/>
      <c r="U21" s="24"/>
      <c r="V21" s="24"/>
      <c r="W21" s="24"/>
      <c r="X21" s="24"/>
      <c r="Y21" s="24"/>
      <c r="Z21" s="24"/>
      <c r="AA21" s="24"/>
      <c r="AB21" s="24"/>
      <c r="AC21" s="24"/>
      <c r="AD21" s="75" t="s">
        <v>0</v>
      </c>
    </row>
    <row r="22" spans="3:30" s="16" customFormat="1" ht="20.100000000000001" customHeight="1" x14ac:dyDescent="0.15">
      <c r="C22" s="17"/>
      <c r="D22" s="36"/>
      <c r="E22" s="37"/>
      <c r="F22" s="94" t="s">
        <v>20</v>
      </c>
      <c r="G22" s="41"/>
      <c r="H22" s="38"/>
      <c r="I22" s="38"/>
      <c r="J22" s="38"/>
      <c r="K22" s="38"/>
      <c r="L22" s="38"/>
      <c r="M22" s="38"/>
      <c r="N22" s="38"/>
      <c r="O22" s="38"/>
      <c r="P22" s="38"/>
      <c r="Q22" s="38"/>
      <c r="R22" s="38"/>
      <c r="S22" s="38"/>
      <c r="T22" s="38"/>
      <c r="U22" s="38"/>
      <c r="V22" s="38"/>
      <c r="W22" s="38"/>
      <c r="X22" s="38"/>
      <c r="Y22" s="38"/>
      <c r="Z22" s="38"/>
      <c r="AA22" s="38"/>
      <c r="AB22" s="38"/>
      <c r="AC22" s="38"/>
      <c r="AD22" s="79" t="s">
        <v>0</v>
      </c>
    </row>
    <row r="23" spans="3:30" s="16" customFormat="1" ht="20.100000000000001" customHeight="1" x14ac:dyDescent="0.15">
      <c r="C23" s="17"/>
      <c r="D23" s="22" t="s">
        <v>103</v>
      </c>
      <c r="E23" s="55" t="s">
        <v>21</v>
      </c>
      <c r="F23" s="90"/>
      <c r="G23" s="33"/>
      <c r="H23" s="24"/>
      <c r="I23" s="24"/>
      <c r="J23" s="24"/>
      <c r="K23" s="24"/>
      <c r="L23" s="24"/>
      <c r="M23" s="24"/>
      <c r="N23" s="24"/>
      <c r="O23" s="24"/>
      <c r="P23" s="24"/>
      <c r="Q23" s="24"/>
      <c r="R23" s="24"/>
      <c r="S23" s="24"/>
      <c r="T23" s="24"/>
      <c r="U23" s="24"/>
      <c r="V23" s="24"/>
      <c r="W23" s="24"/>
      <c r="X23" s="24"/>
      <c r="Y23" s="24"/>
      <c r="Z23" s="24"/>
      <c r="AA23" s="24"/>
      <c r="AB23" s="24"/>
      <c r="AC23" s="24"/>
      <c r="AD23" s="75" t="s">
        <v>0</v>
      </c>
    </row>
    <row r="24" spans="3:30" s="16" customFormat="1" ht="20.100000000000001" customHeight="1" x14ac:dyDescent="0.15">
      <c r="C24" s="25"/>
      <c r="D24" s="26" t="s">
        <v>102</v>
      </c>
      <c r="E24" s="27" t="s">
        <v>12</v>
      </c>
      <c r="F24" s="95"/>
      <c r="G24" s="85"/>
      <c r="H24" s="83"/>
      <c r="I24" s="83"/>
      <c r="J24" s="83"/>
      <c r="K24" s="83"/>
      <c r="L24" s="83"/>
      <c r="M24" s="83"/>
      <c r="N24" s="83"/>
      <c r="O24" s="83"/>
      <c r="P24" s="83"/>
      <c r="Q24" s="83"/>
      <c r="R24" s="83"/>
      <c r="S24" s="83"/>
      <c r="T24" s="83"/>
      <c r="U24" s="83"/>
      <c r="V24" s="83"/>
      <c r="W24" s="83"/>
      <c r="X24" s="83"/>
      <c r="Y24" s="83"/>
      <c r="Z24" s="83"/>
      <c r="AA24" s="83"/>
      <c r="AB24" s="83"/>
      <c r="AC24" s="83"/>
      <c r="AD24" s="84"/>
    </row>
    <row r="25" spans="3:30" s="16" customFormat="1" ht="20.100000000000001" customHeight="1" x14ac:dyDescent="0.15">
      <c r="C25" s="120" t="s">
        <v>98</v>
      </c>
      <c r="D25" s="111" t="s">
        <v>101</v>
      </c>
      <c r="E25" s="111" t="s">
        <v>12</v>
      </c>
      <c r="F25" s="112"/>
      <c r="G25" s="28">
        <f>G26*G28</f>
        <v>0</v>
      </c>
      <c r="H25" s="30">
        <f t="shared" ref="H25:AC25" si="11">H26*H28</f>
        <v>0</v>
      </c>
      <c r="I25" s="30">
        <f t="shared" si="11"/>
        <v>0</v>
      </c>
      <c r="J25" s="30">
        <f t="shared" si="11"/>
        <v>0</v>
      </c>
      <c r="K25" s="30">
        <f t="shared" si="11"/>
        <v>0</v>
      </c>
      <c r="L25" s="30">
        <f t="shared" si="11"/>
        <v>0</v>
      </c>
      <c r="M25" s="30">
        <f t="shared" si="11"/>
        <v>0</v>
      </c>
      <c r="N25" s="30">
        <f t="shared" si="11"/>
        <v>0</v>
      </c>
      <c r="O25" s="30">
        <f t="shared" si="11"/>
        <v>0</v>
      </c>
      <c r="P25" s="30">
        <f t="shared" si="11"/>
        <v>0</v>
      </c>
      <c r="Q25" s="30">
        <f t="shared" si="11"/>
        <v>0</v>
      </c>
      <c r="R25" s="30">
        <f>R26*R28</f>
        <v>0</v>
      </c>
      <c r="S25" s="30">
        <f t="shared" si="11"/>
        <v>0</v>
      </c>
      <c r="T25" s="30">
        <f t="shared" si="11"/>
        <v>0</v>
      </c>
      <c r="U25" s="30">
        <f t="shared" si="11"/>
        <v>0</v>
      </c>
      <c r="V25" s="30">
        <f t="shared" si="11"/>
        <v>0</v>
      </c>
      <c r="W25" s="30">
        <f t="shared" si="11"/>
        <v>0</v>
      </c>
      <c r="X25" s="30">
        <f t="shared" si="11"/>
        <v>0</v>
      </c>
      <c r="Y25" s="30">
        <f t="shared" si="11"/>
        <v>0</v>
      </c>
      <c r="Z25" s="30">
        <f t="shared" si="11"/>
        <v>0</v>
      </c>
      <c r="AA25" s="30">
        <f t="shared" ref="AA25" si="12">AA26*AA28</f>
        <v>0</v>
      </c>
      <c r="AB25" s="30">
        <f t="shared" ref="AB25" si="13">AB26*AB28</f>
        <v>0</v>
      </c>
      <c r="AC25" s="30">
        <f t="shared" si="11"/>
        <v>0</v>
      </c>
      <c r="AD25" s="44">
        <f>SUM(G25:Z25)</f>
        <v>0</v>
      </c>
    </row>
    <row r="26" spans="3:30" s="16" customFormat="1" ht="20.100000000000001" customHeight="1" x14ac:dyDescent="0.15">
      <c r="C26" s="17"/>
      <c r="D26" s="185" t="s">
        <v>13</v>
      </c>
      <c r="E26" s="187" t="s">
        <v>44</v>
      </c>
      <c r="F26" s="96" t="s">
        <v>18</v>
      </c>
      <c r="G26" s="20">
        <f>G27</f>
        <v>0</v>
      </c>
      <c r="H26" s="21">
        <f>H27</f>
        <v>0</v>
      </c>
      <c r="I26" s="21">
        <f t="shared" ref="I26:AC26" si="14">I27</f>
        <v>0</v>
      </c>
      <c r="J26" s="21">
        <f t="shared" si="14"/>
        <v>0</v>
      </c>
      <c r="K26" s="21">
        <f t="shared" si="14"/>
        <v>0</v>
      </c>
      <c r="L26" s="21">
        <f t="shared" si="14"/>
        <v>0</v>
      </c>
      <c r="M26" s="21">
        <f t="shared" si="14"/>
        <v>0</v>
      </c>
      <c r="N26" s="21">
        <f t="shared" si="14"/>
        <v>0</v>
      </c>
      <c r="O26" s="21">
        <f t="shared" si="14"/>
        <v>0</v>
      </c>
      <c r="P26" s="21">
        <f t="shared" si="14"/>
        <v>0</v>
      </c>
      <c r="Q26" s="21">
        <f t="shared" si="14"/>
        <v>0</v>
      </c>
      <c r="R26" s="21">
        <f>R27</f>
        <v>0</v>
      </c>
      <c r="S26" s="21">
        <f t="shared" si="14"/>
        <v>0</v>
      </c>
      <c r="T26" s="21">
        <f t="shared" si="14"/>
        <v>0</v>
      </c>
      <c r="U26" s="21">
        <f t="shared" si="14"/>
        <v>0</v>
      </c>
      <c r="V26" s="21">
        <f t="shared" si="14"/>
        <v>0</v>
      </c>
      <c r="W26" s="21">
        <f t="shared" si="14"/>
        <v>0</v>
      </c>
      <c r="X26" s="21">
        <f t="shared" si="14"/>
        <v>0</v>
      </c>
      <c r="Y26" s="21">
        <f t="shared" si="14"/>
        <v>0</v>
      </c>
      <c r="Z26" s="21">
        <f t="shared" si="14"/>
        <v>0</v>
      </c>
      <c r="AA26" s="21">
        <f t="shared" si="14"/>
        <v>0</v>
      </c>
      <c r="AB26" s="21">
        <f t="shared" si="14"/>
        <v>0</v>
      </c>
      <c r="AC26" s="21">
        <f t="shared" si="14"/>
        <v>0</v>
      </c>
      <c r="AD26" s="106">
        <f>SUM(G26:Z26)</f>
        <v>0</v>
      </c>
    </row>
    <row r="27" spans="3:30" s="16" customFormat="1" ht="20.100000000000001" customHeight="1" x14ac:dyDescent="0.15">
      <c r="C27" s="17"/>
      <c r="D27" s="190"/>
      <c r="E27" s="189"/>
      <c r="F27" s="94" t="s">
        <v>20</v>
      </c>
      <c r="G27" s="41"/>
      <c r="H27" s="38"/>
      <c r="I27" s="38"/>
      <c r="J27" s="38"/>
      <c r="K27" s="38"/>
      <c r="L27" s="38"/>
      <c r="M27" s="38"/>
      <c r="N27" s="38"/>
      <c r="O27" s="38"/>
      <c r="P27" s="38"/>
      <c r="Q27" s="38"/>
      <c r="R27" s="38"/>
      <c r="S27" s="38"/>
      <c r="T27" s="24"/>
      <c r="U27" s="38"/>
      <c r="V27" s="38"/>
      <c r="W27" s="38"/>
      <c r="X27" s="38"/>
      <c r="Y27" s="38"/>
      <c r="Z27" s="24"/>
      <c r="AA27" s="24"/>
      <c r="AB27" s="24"/>
      <c r="AC27" s="38"/>
      <c r="AD27" s="79" t="s">
        <v>0</v>
      </c>
    </row>
    <row r="28" spans="3:30" s="16" customFormat="1" ht="20.100000000000001" customHeight="1" x14ac:dyDescent="0.15">
      <c r="C28" s="25"/>
      <c r="D28" s="27" t="s">
        <v>22</v>
      </c>
      <c r="E28" s="99" t="s">
        <v>43</v>
      </c>
      <c r="F28" s="88"/>
      <c r="G28" s="15"/>
      <c r="H28" s="13"/>
      <c r="I28" s="13"/>
      <c r="J28" s="13"/>
      <c r="K28" s="13"/>
      <c r="L28" s="13"/>
      <c r="M28" s="13"/>
      <c r="N28" s="13"/>
      <c r="O28" s="13"/>
      <c r="P28" s="13"/>
      <c r="Q28" s="13"/>
      <c r="R28" s="13"/>
      <c r="S28" s="13"/>
      <c r="T28" s="13"/>
      <c r="U28" s="13"/>
      <c r="V28" s="13"/>
      <c r="W28" s="13"/>
      <c r="X28" s="13"/>
      <c r="Y28" s="13"/>
      <c r="Z28" s="13"/>
      <c r="AA28" s="13"/>
      <c r="AB28" s="13"/>
      <c r="AC28" s="13"/>
      <c r="AD28" s="76" t="s">
        <v>0</v>
      </c>
    </row>
    <row r="29" spans="3:30" s="16" customFormat="1" ht="20.100000000000001" customHeight="1" thickBot="1" x14ac:dyDescent="0.2">
      <c r="C29" s="81" t="s">
        <v>88</v>
      </c>
      <c r="D29" s="82"/>
      <c r="E29" s="82"/>
      <c r="F29" s="113" t="s">
        <v>12</v>
      </c>
      <c r="G29" s="86">
        <f>G9+G13+G17</f>
        <v>0</v>
      </c>
      <c r="H29" s="86">
        <f t="shared" ref="H29:AC29" si="15">H9+H13+H17</f>
        <v>0</v>
      </c>
      <c r="I29" s="86">
        <f t="shared" si="15"/>
        <v>0</v>
      </c>
      <c r="J29" s="86">
        <f t="shared" si="15"/>
        <v>0</v>
      </c>
      <c r="K29" s="86">
        <f t="shared" si="15"/>
        <v>0</v>
      </c>
      <c r="L29" s="86">
        <f t="shared" si="15"/>
        <v>0</v>
      </c>
      <c r="M29" s="86">
        <f t="shared" si="15"/>
        <v>0</v>
      </c>
      <c r="N29" s="86">
        <f t="shared" si="15"/>
        <v>0</v>
      </c>
      <c r="O29" s="86">
        <f t="shared" si="15"/>
        <v>0</v>
      </c>
      <c r="P29" s="86">
        <f t="shared" si="15"/>
        <v>0</v>
      </c>
      <c r="Q29" s="86">
        <f t="shared" si="15"/>
        <v>0</v>
      </c>
      <c r="R29" s="86">
        <f t="shared" si="15"/>
        <v>0</v>
      </c>
      <c r="S29" s="86">
        <f t="shared" si="15"/>
        <v>0</v>
      </c>
      <c r="T29" s="86">
        <f t="shared" si="15"/>
        <v>0</v>
      </c>
      <c r="U29" s="86">
        <f t="shared" si="15"/>
        <v>0</v>
      </c>
      <c r="V29" s="86">
        <f t="shared" si="15"/>
        <v>0</v>
      </c>
      <c r="W29" s="86">
        <f t="shared" si="15"/>
        <v>0</v>
      </c>
      <c r="X29" s="86">
        <f t="shared" si="15"/>
        <v>0</v>
      </c>
      <c r="Y29" s="86">
        <f t="shared" si="15"/>
        <v>0</v>
      </c>
      <c r="Z29" s="86">
        <f t="shared" si="15"/>
        <v>0</v>
      </c>
      <c r="AA29" s="86">
        <f t="shared" ref="AA29" si="16">AA9+AA13+AA17</f>
        <v>0</v>
      </c>
      <c r="AB29" s="86">
        <f t="shared" ref="AB29" si="17">AB9+AB13+AB17</f>
        <v>0</v>
      </c>
      <c r="AC29" s="86">
        <f t="shared" si="15"/>
        <v>0</v>
      </c>
      <c r="AD29" s="100">
        <f>SUM(G29:Z29)</f>
        <v>0</v>
      </c>
    </row>
    <row r="30" spans="3:30" s="16" customFormat="1" ht="20.100000000000001" customHeight="1" thickTop="1" x14ac:dyDescent="0.15">
      <c r="C30" s="80" t="s">
        <v>105</v>
      </c>
      <c r="D30" s="27"/>
      <c r="E30" s="27"/>
      <c r="F30" s="88"/>
      <c r="G30" s="87"/>
      <c r="H30" s="35"/>
      <c r="I30" s="35"/>
      <c r="J30" s="35"/>
      <c r="K30" s="35"/>
      <c r="L30" s="35"/>
      <c r="M30" s="35"/>
      <c r="N30" s="35"/>
      <c r="O30" s="35"/>
      <c r="P30" s="35"/>
      <c r="Q30" s="35"/>
      <c r="R30" s="35"/>
      <c r="S30" s="35"/>
      <c r="T30" s="35"/>
      <c r="U30" s="35"/>
      <c r="V30" s="35"/>
      <c r="W30" s="35"/>
      <c r="X30" s="35"/>
      <c r="Y30" s="35"/>
      <c r="Z30" s="35"/>
      <c r="AA30" s="35"/>
      <c r="AB30" s="35"/>
      <c r="AC30" s="35"/>
      <c r="AD30" s="39"/>
    </row>
    <row r="31" spans="3:30" s="16" customFormat="1" ht="20.100000000000001" customHeight="1" x14ac:dyDescent="0.15">
      <c r="C31" s="121" t="s">
        <v>99</v>
      </c>
      <c r="D31" s="27" t="s">
        <v>45</v>
      </c>
      <c r="E31" s="111" t="s">
        <v>12</v>
      </c>
      <c r="F31" s="112"/>
      <c r="G31" s="28">
        <f>G32*G35</f>
        <v>0</v>
      </c>
      <c r="H31" s="30">
        <f>H32*H35</f>
        <v>0</v>
      </c>
      <c r="I31" s="30">
        <f t="shared" ref="I31:AC31" si="18">I32*I35</f>
        <v>0</v>
      </c>
      <c r="J31" s="30">
        <f t="shared" si="18"/>
        <v>0</v>
      </c>
      <c r="K31" s="30">
        <f t="shared" si="18"/>
        <v>0</v>
      </c>
      <c r="L31" s="30">
        <f t="shared" si="18"/>
        <v>0</v>
      </c>
      <c r="M31" s="30">
        <f t="shared" si="18"/>
        <v>0</v>
      </c>
      <c r="N31" s="30">
        <f t="shared" si="18"/>
        <v>0</v>
      </c>
      <c r="O31" s="30">
        <f t="shared" si="18"/>
        <v>0</v>
      </c>
      <c r="P31" s="30">
        <f t="shared" si="18"/>
        <v>0</v>
      </c>
      <c r="Q31" s="30">
        <f t="shared" si="18"/>
        <v>0</v>
      </c>
      <c r="R31" s="30">
        <f t="shared" si="18"/>
        <v>0</v>
      </c>
      <c r="S31" s="30">
        <f t="shared" si="18"/>
        <v>0</v>
      </c>
      <c r="T31" s="30">
        <f t="shared" si="18"/>
        <v>0</v>
      </c>
      <c r="U31" s="30">
        <f t="shared" si="18"/>
        <v>0</v>
      </c>
      <c r="V31" s="30">
        <f t="shared" si="18"/>
        <v>0</v>
      </c>
      <c r="W31" s="30">
        <f t="shared" si="18"/>
        <v>0</v>
      </c>
      <c r="X31" s="30">
        <f t="shared" si="18"/>
        <v>0</v>
      </c>
      <c r="Y31" s="30">
        <f t="shared" si="18"/>
        <v>0</v>
      </c>
      <c r="Z31" s="30">
        <f t="shared" si="18"/>
        <v>0</v>
      </c>
      <c r="AA31" s="30">
        <f t="shared" ref="AA31" si="19">AA32*AA35</f>
        <v>0</v>
      </c>
      <c r="AB31" s="30">
        <f t="shared" ref="AB31" si="20">AB32*AB35</f>
        <v>0</v>
      </c>
      <c r="AC31" s="30">
        <f t="shared" si="18"/>
        <v>0</v>
      </c>
      <c r="AD31" s="44">
        <f>SUM(G31:Z31)</f>
        <v>0</v>
      </c>
    </row>
    <row r="32" spans="3:30" s="16" customFormat="1" ht="20.100000000000001" customHeight="1" x14ac:dyDescent="0.15">
      <c r="C32" s="17"/>
      <c r="D32" s="185" t="s">
        <v>13</v>
      </c>
      <c r="E32" s="187" t="s">
        <v>48</v>
      </c>
      <c r="F32" s="96" t="s">
        <v>18</v>
      </c>
      <c r="G32" s="40">
        <f t="shared" ref="G32" si="21">G33+G34</f>
        <v>0</v>
      </c>
      <c r="H32" s="21">
        <f>H33+H34</f>
        <v>0</v>
      </c>
      <c r="I32" s="21">
        <f t="shared" ref="I32:AC32" si="22">I33+I34</f>
        <v>0</v>
      </c>
      <c r="J32" s="21">
        <f t="shared" si="22"/>
        <v>0</v>
      </c>
      <c r="K32" s="21">
        <f t="shared" si="22"/>
        <v>0</v>
      </c>
      <c r="L32" s="21">
        <f t="shared" si="22"/>
        <v>0</v>
      </c>
      <c r="M32" s="21">
        <f t="shared" si="22"/>
        <v>0</v>
      </c>
      <c r="N32" s="21">
        <f t="shared" si="22"/>
        <v>0</v>
      </c>
      <c r="O32" s="21">
        <f t="shared" si="22"/>
        <v>0</v>
      </c>
      <c r="P32" s="21">
        <f t="shared" si="22"/>
        <v>0</v>
      </c>
      <c r="Q32" s="21">
        <f t="shared" si="22"/>
        <v>0</v>
      </c>
      <c r="R32" s="21">
        <f t="shared" si="22"/>
        <v>0</v>
      </c>
      <c r="S32" s="21">
        <f t="shared" si="22"/>
        <v>0</v>
      </c>
      <c r="T32" s="21">
        <f t="shared" si="22"/>
        <v>0</v>
      </c>
      <c r="U32" s="21">
        <f t="shared" si="22"/>
        <v>0</v>
      </c>
      <c r="V32" s="21">
        <f t="shared" si="22"/>
        <v>0</v>
      </c>
      <c r="W32" s="21">
        <f t="shared" si="22"/>
        <v>0</v>
      </c>
      <c r="X32" s="21">
        <f t="shared" si="22"/>
        <v>0</v>
      </c>
      <c r="Y32" s="21">
        <f t="shared" si="22"/>
        <v>0</v>
      </c>
      <c r="Z32" s="21">
        <f t="shared" si="22"/>
        <v>0</v>
      </c>
      <c r="AA32" s="21">
        <f t="shared" ref="AA32" si="23">AA33+AA34</f>
        <v>0</v>
      </c>
      <c r="AB32" s="21">
        <f t="shared" ref="AB32" si="24">AB33+AB34</f>
        <v>0</v>
      </c>
      <c r="AC32" s="21">
        <f t="shared" si="22"/>
        <v>0</v>
      </c>
      <c r="AD32" s="45">
        <f>SUM(G32:Z32)</f>
        <v>0</v>
      </c>
    </row>
    <row r="33" spans="3:34" s="16" customFormat="1" ht="20.100000000000001" customHeight="1" x14ac:dyDescent="0.15">
      <c r="C33" s="17"/>
      <c r="D33" s="186"/>
      <c r="E33" s="188"/>
      <c r="F33" s="93" t="s">
        <v>19</v>
      </c>
      <c r="G33" s="33"/>
      <c r="H33" s="24"/>
      <c r="I33" s="24"/>
      <c r="J33" s="24"/>
      <c r="K33" s="24"/>
      <c r="L33" s="24"/>
      <c r="M33" s="24"/>
      <c r="N33" s="24"/>
      <c r="O33" s="24"/>
      <c r="P33" s="24"/>
      <c r="Q33" s="24"/>
      <c r="R33" s="24"/>
      <c r="S33" s="24"/>
      <c r="T33" s="24"/>
      <c r="U33" s="24"/>
      <c r="V33" s="24"/>
      <c r="W33" s="24"/>
      <c r="X33" s="24"/>
      <c r="Y33" s="24"/>
      <c r="Z33" s="24"/>
      <c r="AA33" s="24"/>
      <c r="AB33" s="24"/>
      <c r="AC33" s="24"/>
      <c r="AD33" s="70" t="s">
        <v>0</v>
      </c>
    </row>
    <row r="34" spans="3:34" s="16" customFormat="1" ht="20.100000000000001" customHeight="1" x14ac:dyDescent="0.15">
      <c r="C34" s="17"/>
      <c r="D34" s="186"/>
      <c r="E34" s="189"/>
      <c r="F34" s="94" t="s">
        <v>20</v>
      </c>
      <c r="G34" s="41"/>
      <c r="H34" s="38"/>
      <c r="I34" s="38"/>
      <c r="J34" s="38"/>
      <c r="K34" s="38"/>
      <c r="L34" s="38"/>
      <c r="M34" s="38"/>
      <c r="N34" s="38"/>
      <c r="O34" s="38"/>
      <c r="P34" s="38"/>
      <c r="Q34" s="38"/>
      <c r="R34" s="38"/>
      <c r="S34" s="38"/>
      <c r="T34" s="38"/>
      <c r="U34" s="38"/>
      <c r="V34" s="38"/>
      <c r="W34" s="38"/>
      <c r="X34" s="38"/>
      <c r="Y34" s="38"/>
      <c r="Z34" s="38"/>
      <c r="AA34" s="38"/>
      <c r="AB34" s="38"/>
      <c r="AC34" s="38"/>
      <c r="AD34" s="79" t="s">
        <v>0</v>
      </c>
    </row>
    <row r="35" spans="3:34" s="16" customFormat="1" ht="20.100000000000001" customHeight="1" x14ac:dyDescent="0.15">
      <c r="C35" s="25"/>
      <c r="D35" s="42" t="s">
        <v>22</v>
      </c>
      <c r="E35" s="54" t="s">
        <v>46</v>
      </c>
      <c r="F35" s="88"/>
      <c r="G35" s="87"/>
      <c r="H35" s="35"/>
      <c r="I35" s="35"/>
      <c r="J35" s="35"/>
      <c r="K35" s="35"/>
      <c r="L35" s="35"/>
      <c r="M35" s="35"/>
      <c r="N35" s="35"/>
      <c r="O35" s="35"/>
      <c r="P35" s="35"/>
      <c r="Q35" s="35"/>
      <c r="R35" s="35"/>
      <c r="S35" s="35"/>
      <c r="T35" s="35"/>
      <c r="U35" s="35"/>
      <c r="V35" s="35"/>
      <c r="W35" s="35"/>
      <c r="X35" s="35"/>
      <c r="Y35" s="35"/>
      <c r="Z35" s="35"/>
      <c r="AA35" s="35"/>
      <c r="AB35" s="35"/>
      <c r="AC35" s="35"/>
      <c r="AD35" s="39"/>
    </row>
    <row r="36" spans="3:34" s="16" customFormat="1" ht="20.100000000000001" customHeight="1" x14ac:dyDescent="0.15">
      <c r="C36" s="120" t="s">
        <v>100</v>
      </c>
      <c r="D36" s="111" t="s">
        <v>101</v>
      </c>
      <c r="E36" s="111" t="s">
        <v>12</v>
      </c>
      <c r="F36" s="112"/>
      <c r="G36" s="28">
        <f t="shared" ref="G36:AC36" si="25">G37*G39</f>
        <v>0</v>
      </c>
      <c r="H36" s="30">
        <f t="shared" si="25"/>
        <v>0</v>
      </c>
      <c r="I36" s="30">
        <f t="shared" si="25"/>
        <v>0</v>
      </c>
      <c r="J36" s="30">
        <f t="shared" si="25"/>
        <v>0</v>
      </c>
      <c r="K36" s="30">
        <f t="shared" si="25"/>
        <v>0</v>
      </c>
      <c r="L36" s="30">
        <f t="shared" si="25"/>
        <v>0</v>
      </c>
      <c r="M36" s="30">
        <f t="shared" si="25"/>
        <v>0</v>
      </c>
      <c r="N36" s="30">
        <f t="shared" si="25"/>
        <v>0</v>
      </c>
      <c r="O36" s="30">
        <f t="shared" si="25"/>
        <v>0</v>
      </c>
      <c r="P36" s="30">
        <f t="shared" si="25"/>
        <v>0</v>
      </c>
      <c r="Q36" s="30">
        <f t="shared" si="25"/>
        <v>0</v>
      </c>
      <c r="R36" s="30">
        <f t="shared" si="25"/>
        <v>0</v>
      </c>
      <c r="S36" s="30">
        <f t="shared" si="25"/>
        <v>0</v>
      </c>
      <c r="T36" s="30">
        <f t="shared" si="25"/>
        <v>0</v>
      </c>
      <c r="U36" s="30">
        <f t="shared" si="25"/>
        <v>0</v>
      </c>
      <c r="V36" s="30">
        <f t="shared" si="25"/>
        <v>0</v>
      </c>
      <c r="W36" s="30">
        <f t="shared" si="25"/>
        <v>0</v>
      </c>
      <c r="X36" s="30">
        <f t="shared" si="25"/>
        <v>0</v>
      </c>
      <c r="Y36" s="30">
        <f t="shared" si="25"/>
        <v>0</v>
      </c>
      <c r="Z36" s="30">
        <f t="shared" si="25"/>
        <v>0</v>
      </c>
      <c r="AA36" s="30">
        <f t="shared" ref="AA36" si="26">AA37*AA39</f>
        <v>0</v>
      </c>
      <c r="AB36" s="30">
        <f t="shared" ref="AB36" si="27">AB37*AB39</f>
        <v>0</v>
      </c>
      <c r="AC36" s="30">
        <f t="shared" si="25"/>
        <v>0</v>
      </c>
      <c r="AD36" s="44">
        <f>SUM(G36:Z36)</f>
        <v>0</v>
      </c>
    </row>
    <row r="37" spans="3:34" s="16" customFormat="1" ht="20.100000000000001" customHeight="1" x14ac:dyDescent="0.15">
      <c r="C37" s="17"/>
      <c r="D37" s="185" t="s">
        <v>13</v>
      </c>
      <c r="E37" s="187" t="s">
        <v>44</v>
      </c>
      <c r="F37" s="96" t="s">
        <v>18</v>
      </c>
      <c r="G37" s="20">
        <f>G38</f>
        <v>0</v>
      </c>
      <c r="H37" s="21">
        <f>H38</f>
        <v>0</v>
      </c>
      <c r="I37" s="21">
        <f t="shared" ref="I37:AC37" si="28">I38</f>
        <v>0</v>
      </c>
      <c r="J37" s="21">
        <f t="shared" si="28"/>
        <v>0</v>
      </c>
      <c r="K37" s="21">
        <f t="shared" si="28"/>
        <v>0</v>
      </c>
      <c r="L37" s="21">
        <f t="shared" si="28"/>
        <v>0</v>
      </c>
      <c r="M37" s="21">
        <f t="shared" si="28"/>
        <v>0</v>
      </c>
      <c r="N37" s="21">
        <f t="shared" si="28"/>
        <v>0</v>
      </c>
      <c r="O37" s="21">
        <f t="shared" si="28"/>
        <v>0</v>
      </c>
      <c r="P37" s="21">
        <f t="shared" si="28"/>
        <v>0</v>
      </c>
      <c r="Q37" s="21">
        <f t="shared" si="28"/>
        <v>0</v>
      </c>
      <c r="R37" s="21">
        <f t="shared" si="28"/>
        <v>0</v>
      </c>
      <c r="S37" s="21">
        <f t="shared" si="28"/>
        <v>0</v>
      </c>
      <c r="T37" s="21">
        <f t="shared" si="28"/>
        <v>0</v>
      </c>
      <c r="U37" s="21">
        <f t="shared" si="28"/>
        <v>0</v>
      </c>
      <c r="V37" s="21">
        <f t="shared" si="28"/>
        <v>0</v>
      </c>
      <c r="W37" s="21">
        <f t="shared" si="28"/>
        <v>0</v>
      </c>
      <c r="X37" s="21">
        <f t="shared" si="28"/>
        <v>0</v>
      </c>
      <c r="Y37" s="21">
        <f t="shared" si="28"/>
        <v>0</v>
      </c>
      <c r="Z37" s="21">
        <f t="shared" si="28"/>
        <v>0</v>
      </c>
      <c r="AA37" s="21">
        <f t="shared" si="28"/>
        <v>0</v>
      </c>
      <c r="AB37" s="21">
        <f t="shared" si="28"/>
        <v>0</v>
      </c>
      <c r="AC37" s="21">
        <f t="shared" si="28"/>
        <v>0</v>
      </c>
      <c r="AD37" s="45">
        <f>SUM(G37:Z37)</f>
        <v>0</v>
      </c>
    </row>
    <row r="38" spans="3:34" s="16" customFormat="1" ht="20.100000000000001" customHeight="1" x14ac:dyDescent="0.15">
      <c r="C38" s="17"/>
      <c r="D38" s="190"/>
      <c r="E38" s="189"/>
      <c r="F38" s="93" t="s">
        <v>19</v>
      </c>
      <c r="G38" s="33"/>
      <c r="H38" s="24"/>
      <c r="I38" s="24"/>
      <c r="J38" s="24"/>
      <c r="K38" s="24"/>
      <c r="L38" s="24"/>
      <c r="M38" s="24"/>
      <c r="N38" s="24"/>
      <c r="O38" s="24"/>
      <c r="P38" s="24"/>
      <c r="Q38" s="24"/>
      <c r="R38" s="24"/>
      <c r="S38" s="24"/>
      <c r="T38" s="24"/>
      <c r="U38" s="24"/>
      <c r="V38" s="24"/>
      <c r="W38" s="24"/>
      <c r="X38" s="24"/>
      <c r="Y38" s="24"/>
      <c r="Z38" s="24"/>
      <c r="AA38" s="24"/>
      <c r="AB38" s="24"/>
      <c r="AC38" s="24"/>
      <c r="AD38" s="70" t="s">
        <v>0</v>
      </c>
    </row>
    <row r="39" spans="3:34" s="16" customFormat="1" ht="20.100000000000001" customHeight="1" x14ac:dyDescent="0.15">
      <c r="C39" s="25"/>
      <c r="D39" s="27" t="s">
        <v>22</v>
      </c>
      <c r="E39" s="99" t="s">
        <v>43</v>
      </c>
      <c r="F39" s="88"/>
      <c r="G39" s="15"/>
      <c r="H39" s="13"/>
      <c r="I39" s="13"/>
      <c r="J39" s="13"/>
      <c r="K39" s="13"/>
      <c r="L39" s="13"/>
      <c r="M39" s="13"/>
      <c r="N39" s="13"/>
      <c r="O39" s="13"/>
      <c r="P39" s="13"/>
      <c r="Q39" s="13"/>
      <c r="R39" s="13"/>
      <c r="S39" s="13"/>
      <c r="T39" s="13"/>
      <c r="U39" s="13"/>
      <c r="V39" s="13"/>
      <c r="W39" s="13"/>
      <c r="X39" s="13"/>
      <c r="Y39" s="13"/>
      <c r="Z39" s="13"/>
      <c r="AA39" s="13"/>
      <c r="AB39" s="13"/>
      <c r="AC39" s="13"/>
      <c r="AD39" s="76" t="s">
        <v>0</v>
      </c>
    </row>
    <row r="40" spans="3:34" s="47" customFormat="1" ht="20.100000000000001" customHeight="1" thickBot="1" x14ac:dyDescent="0.2">
      <c r="C40" s="203" t="s">
        <v>108</v>
      </c>
      <c r="D40" s="204"/>
      <c r="E40" s="204"/>
      <c r="F40" s="114" t="s">
        <v>12</v>
      </c>
      <c r="G40" s="97">
        <f>G9+G13+G17+G25+G31+G36</f>
        <v>0</v>
      </c>
      <c r="H40" s="97">
        <f t="shared" ref="H40:AD40" si="29">H9+H13+H17+H25+H31+H36</f>
        <v>0</v>
      </c>
      <c r="I40" s="97">
        <f t="shared" si="29"/>
        <v>0</v>
      </c>
      <c r="J40" s="97">
        <f t="shared" si="29"/>
        <v>0</v>
      </c>
      <c r="K40" s="97">
        <f t="shared" si="29"/>
        <v>0</v>
      </c>
      <c r="L40" s="97">
        <f t="shared" si="29"/>
        <v>0</v>
      </c>
      <c r="M40" s="97">
        <f t="shared" si="29"/>
        <v>0</v>
      </c>
      <c r="N40" s="97">
        <f t="shared" si="29"/>
        <v>0</v>
      </c>
      <c r="O40" s="97">
        <f t="shared" si="29"/>
        <v>0</v>
      </c>
      <c r="P40" s="97">
        <f t="shared" si="29"/>
        <v>0</v>
      </c>
      <c r="Q40" s="97">
        <f t="shared" si="29"/>
        <v>0</v>
      </c>
      <c r="R40" s="97">
        <f t="shared" si="29"/>
        <v>0</v>
      </c>
      <c r="S40" s="97">
        <f t="shared" si="29"/>
        <v>0</v>
      </c>
      <c r="T40" s="97">
        <f t="shared" si="29"/>
        <v>0</v>
      </c>
      <c r="U40" s="97">
        <f t="shared" si="29"/>
        <v>0</v>
      </c>
      <c r="V40" s="97">
        <f t="shared" si="29"/>
        <v>0</v>
      </c>
      <c r="W40" s="97">
        <f t="shared" si="29"/>
        <v>0</v>
      </c>
      <c r="X40" s="97">
        <f t="shared" si="29"/>
        <v>0</v>
      </c>
      <c r="Y40" s="97">
        <f t="shared" si="29"/>
        <v>0</v>
      </c>
      <c r="Z40" s="97">
        <f t="shared" si="29"/>
        <v>0</v>
      </c>
      <c r="AA40" s="97">
        <f t="shared" ref="AA40" si="30">AA9+AA13+AA17+AA25+AA31+AA36</f>
        <v>0</v>
      </c>
      <c r="AB40" s="97">
        <f t="shared" ref="AB40" si="31">AB9+AB13+AB17+AB25+AB31+AB36</f>
        <v>0</v>
      </c>
      <c r="AC40" s="97">
        <f t="shared" si="29"/>
        <v>0</v>
      </c>
      <c r="AD40" s="98">
        <f t="shared" si="29"/>
        <v>0</v>
      </c>
      <c r="AE40" s="46"/>
    </row>
    <row r="41" spans="3:34" s="115" customFormat="1" ht="20.100000000000001" customHeight="1" x14ac:dyDescent="0.15">
      <c r="F41" s="116"/>
      <c r="M41" s="117"/>
      <c r="N41" s="117"/>
      <c r="O41" s="117"/>
      <c r="P41" s="117"/>
      <c r="T41" s="117"/>
      <c r="U41" s="117"/>
      <c r="V41" s="117"/>
      <c r="W41" s="117"/>
      <c r="X41" s="117"/>
      <c r="Y41" s="117"/>
      <c r="Z41" s="117"/>
      <c r="AA41" s="117"/>
      <c r="AB41" s="117"/>
      <c r="AC41" s="117"/>
    </row>
    <row r="42" spans="3:34" s="115" customFormat="1" ht="36" customHeight="1" x14ac:dyDescent="0.15">
      <c r="M42" s="117"/>
      <c r="N42" s="117"/>
      <c r="O42" s="117"/>
      <c r="P42" s="117"/>
      <c r="Y42" s="191" t="s">
        <v>109</v>
      </c>
      <c r="Z42" s="192"/>
      <c r="AA42" s="162"/>
      <c r="AB42" s="162"/>
      <c r="AC42" s="162"/>
      <c r="AD42" s="124"/>
    </row>
    <row r="43" spans="3:34" s="51" customFormat="1" ht="20.100000000000001" customHeight="1" x14ac:dyDescent="0.15">
      <c r="C43" s="66" t="s">
        <v>1</v>
      </c>
      <c r="D43" s="67" t="s">
        <v>113</v>
      </c>
      <c r="E43" s="67"/>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3:34" s="51" customFormat="1" ht="20.100000000000001" customHeight="1" x14ac:dyDescent="0.15">
      <c r="C44" s="66" t="s">
        <v>1</v>
      </c>
      <c r="D44" s="67" t="s">
        <v>110</v>
      </c>
      <c r="E44" s="68"/>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3:34" s="51" customFormat="1" ht="20.100000000000001" customHeight="1" x14ac:dyDescent="0.15">
      <c r="C45" s="66" t="s">
        <v>1</v>
      </c>
      <c r="D45" s="67" t="s">
        <v>118</v>
      </c>
      <c r="E45" s="68"/>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3:34" s="115" customFormat="1" ht="20.100000000000001" customHeight="1" x14ac:dyDescent="0.15">
      <c r="C46" s="66" t="s">
        <v>1</v>
      </c>
      <c r="D46" s="16" t="s">
        <v>115</v>
      </c>
      <c r="M46" s="117"/>
      <c r="N46" s="117"/>
      <c r="O46" s="117"/>
      <c r="P46" s="117"/>
      <c r="T46" s="117"/>
      <c r="U46" s="117"/>
      <c r="V46" s="117"/>
    </row>
    <row r="47" spans="3:34" s="51" customFormat="1" ht="20.100000000000001" customHeight="1" x14ac:dyDescent="0.15">
      <c r="C47" s="66" t="s">
        <v>1</v>
      </c>
      <c r="D47" s="67" t="s">
        <v>111</v>
      </c>
      <c r="E47" s="68"/>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3:34" s="119" customFormat="1" ht="20.100000000000001" customHeight="1" x14ac:dyDescent="0.15">
      <c r="C48" s="66" t="s">
        <v>1</v>
      </c>
      <c r="D48" s="67" t="s">
        <v>7</v>
      </c>
      <c r="E48" s="118"/>
    </row>
    <row r="49" spans="3:34" s="51" customFormat="1" ht="20.100000000000001" customHeight="1" x14ac:dyDescent="0.15">
      <c r="C49" s="66" t="s">
        <v>1</v>
      </c>
      <c r="D49" s="67" t="s">
        <v>112</v>
      </c>
      <c r="E49" s="68"/>
      <c r="F49" s="2"/>
      <c r="G49" s="2"/>
      <c r="H49" s="2"/>
      <c r="I49" s="2"/>
      <c r="J49" s="2"/>
      <c r="K49" s="2"/>
      <c r="L49" s="2"/>
      <c r="M49" s="2"/>
      <c r="N49" s="2"/>
      <c r="O49" s="2"/>
      <c r="P49" s="2"/>
      <c r="Q49" s="2"/>
      <c r="R49" s="2"/>
      <c r="S49" s="2"/>
      <c r="T49" s="2"/>
      <c r="U49" s="2"/>
      <c r="V49" s="2"/>
      <c r="W49" s="2"/>
      <c r="X49" s="2"/>
      <c r="Z49" s="2"/>
      <c r="AA49" s="2"/>
      <c r="AB49" s="2"/>
      <c r="AD49" s="2"/>
      <c r="AE49" s="2"/>
      <c r="AF49" s="2"/>
      <c r="AG49" s="2"/>
      <c r="AH49" s="2"/>
    </row>
    <row r="50" spans="3:34" s="51" customFormat="1" ht="20.100000000000001" customHeight="1" x14ac:dyDescent="0.15">
      <c r="C50" s="66" t="s">
        <v>1</v>
      </c>
      <c r="D50" s="67" t="s">
        <v>114</v>
      </c>
      <c r="E50" s="69"/>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3"/>
      <c r="AH50" s="3"/>
    </row>
    <row r="51" spans="3:34" s="49" customFormat="1" ht="12" customHeight="1" x14ac:dyDescent="0.15">
      <c r="C51" s="48"/>
      <c r="M51" s="50"/>
      <c r="N51" s="50"/>
      <c r="O51" s="50"/>
      <c r="P51" s="50"/>
      <c r="T51" s="50"/>
      <c r="U51" s="50"/>
      <c r="V51" s="50"/>
      <c r="W51" s="50"/>
      <c r="X51" s="50"/>
      <c r="Y51" s="50"/>
      <c r="Z51" s="50"/>
      <c r="AA51" s="50"/>
      <c r="AB51" s="50"/>
      <c r="AC51" s="50"/>
    </row>
    <row r="52" spans="3:34" s="49" customFormat="1" ht="12" customHeight="1" x14ac:dyDescent="0.15">
      <c r="C52" s="48"/>
      <c r="M52" s="50"/>
      <c r="N52" s="50"/>
      <c r="O52" s="50"/>
      <c r="P52" s="50"/>
      <c r="T52" s="50"/>
      <c r="U52" s="50"/>
      <c r="V52" s="50"/>
      <c r="W52" s="50"/>
      <c r="X52" s="50"/>
      <c r="Y52" s="50"/>
      <c r="Z52" s="50"/>
      <c r="AA52" s="50"/>
      <c r="AB52" s="50"/>
      <c r="AC52" s="50"/>
    </row>
    <row r="53" spans="3:34" s="49" customFormat="1" ht="12" customHeight="1" x14ac:dyDescent="0.15">
      <c r="C53" s="48"/>
      <c r="M53" s="50"/>
      <c r="N53" s="50"/>
      <c r="O53" s="50"/>
      <c r="P53" s="50"/>
      <c r="T53" s="50"/>
      <c r="U53" s="50"/>
      <c r="V53" s="50"/>
      <c r="W53" s="50"/>
      <c r="X53" s="50"/>
      <c r="Y53" s="50"/>
      <c r="Z53" s="50"/>
      <c r="AA53" s="50"/>
      <c r="AB53" s="50"/>
      <c r="AC53" s="50"/>
    </row>
    <row r="54" spans="3:34" s="49" customFormat="1" ht="12" customHeight="1" x14ac:dyDescent="0.15">
      <c r="C54" s="48"/>
      <c r="M54" s="50"/>
      <c r="N54" s="50"/>
      <c r="O54" s="50"/>
      <c r="P54" s="50"/>
      <c r="T54" s="50"/>
      <c r="U54" s="50"/>
      <c r="V54" s="50"/>
      <c r="W54" s="50"/>
      <c r="X54" s="50"/>
      <c r="Y54" s="50"/>
      <c r="Z54" s="50"/>
      <c r="AA54" s="50"/>
      <c r="AB54" s="50"/>
      <c r="AC54" s="50"/>
    </row>
    <row r="55" spans="3:34" s="49" customFormat="1" ht="12" customHeight="1" x14ac:dyDescent="0.15">
      <c r="C55" s="48"/>
      <c r="M55" s="50"/>
      <c r="N55" s="50"/>
      <c r="O55" s="50"/>
      <c r="P55" s="50"/>
      <c r="T55" s="50"/>
      <c r="U55" s="50"/>
      <c r="V55" s="50"/>
      <c r="W55" s="50"/>
      <c r="X55" s="50"/>
      <c r="Y55" s="50"/>
      <c r="Z55" s="50"/>
      <c r="AA55" s="50"/>
      <c r="AB55" s="50"/>
      <c r="AC55" s="50"/>
    </row>
    <row r="56" spans="3:34" s="49" customFormat="1" ht="12" customHeight="1" x14ac:dyDescent="0.15">
      <c r="C56" s="48"/>
      <c r="M56" s="50"/>
      <c r="N56" s="50"/>
      <c r="O56" s="50"/>
      <c r="P56" s="50"/>
      <c r="T56" s="50"/>
      <c r="U56" s="50"/>
      <c r="V56" s="50"/>
      <c r="W56" s="50"/>
      <c r="X56" s="50"/>
      <c r="Y56" s="50"/>
      <c r="Z56" s="50"/>
      <c r="AA56" s="50"/>
      <c r="AB56" s="50"/>
      <c r="AC56" s="50"/>
    </row>
    <row r="57" spans="3:34" s="49" customFormat="1" ht="12" customHeight="1" x14ac:dyDescent="0.15">
      <c r="C57" s="48"/>
      <c r="M57" s="50"/>
      <c r="N57" s="50"/>
      <c r="O57" s="50"/>
      <c r="P57" s="50"/>
      <c r="T57" s="50"/>
      <c r="U57" s="50"/>
      <c r="V57" s="50"/>
      <c r="W57" s="50"/>
      <c r="X57" s="50"/>
      <c r="Y57" s="50"/>
      <c r="Z57" s="50"/>
      <c r="AA57" s="50"/>
      <c r="AB57" s="50"/>
      <c r="AC57" s="50"/>
    </row>
    <row r="58" spans="3:34" s="49" customFormat="1" ht="12" customHeight="1" x14ac:dyDescent="0.15">
      <c r="C58" s="48"/>
      <c r="M58" s="50"/>
      <c r="N58" s="50"/>
      <c r="O58" s="50"/>
      <c r="P58" s="50"/>
      <c r="T58" s="50"/>
      <c r="U58" s="50"/>
      <c r="V58" s="50"/>
      <c r="W58" s="50"/>
      <c r="X58" s="50"/>
      <c r="Y58" s="50"/>
      <c r="Z58" s="50"/>
      <c r="AA58" s="50"/>
      <c r="AB58" s="50"/>
      <c r="AC58" s="50"/>
    </row>
    <row r="59" spans="3:34" s="49" customFormat="1" ht="12" customHeight="1" x14ac:dyDescent="0.15">
      <c r="C59" s="48"/>
      <c r="M59" s="50"/>
      <c r="N59" s="50"/>
      <c r="O59" s="50"/>
      <c r="P59" s="50"/>
      <c r="T59" s="50"/>
      <c r="U59" s="50"/>
      <c r="V59" s="50"/>
      <c r="W59" s="50"/>
      <c r="X59" s="50"/>
      <c r="Y59" s="50"/>
      <c r="Z59" s="50"/>
      <c r="AA59" s="50"/>
      <c r="AB59" s="50"/>
      <c r="AC59" s="50"/>
    </row>
    <row r="60" spans="3:34" s="49" customFormat="1" ht="12" customHeight="1" x14ac:dyDescent="0.15">
      <c r="C60" s="48"/>
      <c r="M60" s="50"/>
      <c r="N60" s="50"/>
      <c r="O60" s="50"/>
      <c r="P60" s="50"/>
      <c r="T60" s="50"/>
      <c r="U60" s="50"/>
      <c r="V60" s="50"/>
      <c r="W60" s="50"/>
      <c r="X60" s="50"/>
      <c r="Y60" s="50"/>
      <c r="Z60" s="50"/>
      <c r="AA60" s="50"/>
      <c r="AB60" s="50"/>
      <c r="AC60" s="50"/>
    </row>
    <row r="61" spans="3:34" s="49" customFormat="1" ht="12" customHeight="1" x14ac:dyDescent="0.15">
      <c r="C61" s="48"/>
      <c r="M61" s="50"/>
      <c r="N61" s="50"/>
      <c r="O61" s="50"/>
      <c r="P61" s="50"/>
      <c r="T61" s="50"/>
      <c r="U61" s="50"/>
      <c r="V61" s="50"/>
      <c r="W61" s="50"/>
      <c r="X61" s="50"/>
      <c r="Y61" s="50"/>
      <c r="Z61" s="50"/>
      <c r="AA61" s="50"/>
      <c r="AB61" s="50"/>
      <c r="AC61" s="50"/>
    </row>
    <row r="62" spans="3:34" s="49" customFormat="1" ht="12" customHeight="1" x14ac:dyDescent="0.15">
      <c r="C62" s="48"/>
      <c r="M62" s="50"/>
      <c r="N62" s="50"/>
      <c r="O62" s="50"/>
      <c r="P62" s="50"/>
      <c r="T62" s="50"/>
      <c r="U62" s="50"/>
      <c r="V62" s="50"/>
      <c r="W62" s="50"/>
      <c r="X62" s="50"/>
      <c r="Y62" s="50"/>
      <c r="Z62" s="50"/>
      <c r="AA62" s="50"/>
      <c r="AB62" s="50"/>
      <c r="AC62" s="50"/>
    </row>
    <row r="63" spans="3:34" s="49" customFormat="1" ht="12" customHeight="1" x14ac:dyDescent="0.15">
      <c r="C63" s="48"/>
      <c r="M63" s="50"/>
      <c r="N63" s="50"/>
      <c r="O63" s="50"/>
      <c r="P63" s="50"/>
      <c r="T63" s="50"/>
      <c r="U63" s="50"/>
      <c r="V63" s="50"/>
      <c r="W63" s="50"/>
      <c r="X63" s="50"/>
      <c r="Y63" s="50"/>
      <c r="Z63" s="50"/>
      <c r="AA63" s="50"/>
      <c r="AB63" s="50"/>
      <c r="AC63" s="50"/>
    </row>
    <row r="64" spans="3:34" s="49" customFormat="1" ht="12" customHeight="1" x14ac:dyDescent="0.15">
      <c r="C64" s="48"/>
      <c r="M64" s="50"/>
      <c r="N64" s="50"/>
      <c r="O64" s="50"/>
      <c r="P64" s="50"/>
      <c r="T64" s="50"/>
      <c r="U64" s="50"/>
      <c r="V64" s="50"/>
      <c r="W64" s="50"/>
      <c r="X64" s="50"/>
      <c r="Y64" s="50"/>
      <c r="Z64" s="50"/>
      <c r="AA64" s="50"/>
      <c r="AB64" s="50"/>
      <c r="AC64" s="50"/>
    </row>
    <row r="65" spans="3:29" s="49" customFormat="1" ht="12" customHeight="1" x14ac:dyDescent="0.15">
      <c r="C65" s="48"/>
      <c r="M65" s="50"/>
      <c r="N65" s="50"/>
      <c r="O65" s="50"/>
      <c r="P65" s="50"/>
      <c r="T65" s="50"/>
      <c r="U65" s="50"/>
      <c r="V65" s="50"/>
      <c r="W65" s="50"/>
      <c r="X65" s="50"/>
      <c r="Y65" s="50"/>
      <c r="Z65" s="50"/>
      <c r="AA65" s="50"/>
      <c r="AB65" s="50"/>
      <c r="AC65" s="50"/>
    </row>
    <row r="66" spans="3:29" s="49" customFormat="1" ht="12" customHeight="1" x14ac:dyDescent="0.15">
      <c r="C66" s="48"/>
      <c r="M66" s="50"/>
      <c r="N66" s="50"/>
      <c r="O66" s="50"/>
      <c r="P66" s="50"/>
      <c r="T66" s="50"/>
      <c r="U66" s="50"/>
      <c r="V66" s="50"/>
      <c r="W66" s="50"/>
      <c r="X66" s="50"/>
      <c r="Y66" s="50"/>
      <c r="Z66" s="50"/>
      <c r="AA66" s="50"/>
      <c r="AB66" s="50"/>
      <c r="AC66" s="50"/>
    </row>
    <row r="67" spans="3:29" s="49" customFormat="1" ht="12" customHeight="1" x14ac:dyDescent="0.15">
      <c r="C67" s="48"/>
      <c r="M67" s="50"/>
      <c r="N67" s="50"/>
      <c r="O67" s="50"/>
      <c r="P67" s="50"/>
      <c r="T67" s="50"/>
      <c r="U67" s="50"/>
      <c r="V67" s="50"/>
      <c r="W67" s="50"/>
      <c r="X67" s="50"/>
      <c r="Y67" s="50"/>
      <c r="Z67" s="50"/>
      <c r="AA67" s="50"/>
      <c r="AB67" s="50"/>
      <c r="AC67" s="50"/>
    </row>
    <row r="68" spans="3:29" s="49" customFormat="1" ht="12" customHeight="1" x14ac:dyDescent="0.15">
      <c r="C68" s="48"/>
      <c r="M68" s="50"/>
      <c r="N68" s="50"/>
      <c r="O68" s="50"/>
      <c r="P68" s="50"/>
      <c r="T68" s="50"/>
      <c r="U68" s="50"/>
      <c r="V68" s="50"/>
      <c r="W68" s="50"/>
      <c r="X68" s="50"/>
      <c r="Y68" s="50"/>
      <c r="Z68" s="50"/>
      <c r="AA68" s="50"/>
      <c r="AB68" s="50"/>
      <c r="AC68" s="50"/>
    </row>
    <row r="69" spans="3:29" s="49" customFormat="1" ht="12" customHeight="1" x14ac:dyDescent="0.15">
      <c r="C69" s="48"/>
      <c r="M69" s="50"/>
      <c r="N69" s="50"/>
      <c r="O69" s="50"/>
      <c r="P69" s="50"/>
      <c r="T69" s="50"/>
      <c r="U69" s="50"/>
      <c r="V69" s="50"/>
      <c r="W69" s="50"/>
      <c r="X69" s="50"/>
      <c r="Y69" s="50"/>
      <c r="Z69" s="50"/>
      <c r="AA69" s="50"/>
      <c r="AB69" s="50"/>
      <c r="AC69" s="50"/>
    </row>
    <row r="70" spans="3:29" s="49" customFormat="1" ht="12" customHeight="1" x14ac:dyDescent="0.15">
      <c r="C70" s="48"/>
      <c r="M70" s="50"/>
      <c r="N70" s="50"/>
      <c r="O70" s="50"/>
      <c r="P70" s="50"/>
      <c r="T70" s="50"/>
      <c r="U70" s="50"/>
      <c r="V70" s="50"/>
      <c r="W70" s="50"/>
      <c r="X70" s="50"/>
      <c r="Y70" s="50"/>
      <c r="Z70" s="50"/>
      <c r="AA70" s="50"/>
      <c r="AB70" s="50"/>
      <c r="AC70" s="50"/>
    </row>
    <row r="71" spans="3:29" s="49" customFormat="1" ht="12" customHeight="1" x14ac:dyDescent="0.15">
      <c r="C71" s="48"/>
      <c r="M71" s="50"/>
      <c r="N71" s="50"/>
      <c r="O71" s="50"/>
      <c r="P71" s="50"/>
      <c r="T71" s="50"/>
      <c r="U71" s="50"/>
      <c r="V71" s="50"/>
      <c r="W71" s="50"/>
      <c r="X71" s="50"/>
      <c r="Y71" s="50"/>
      <c r="Z71" s="50"/>
      <c r="AA71" s="50"/>
      <c r="AB71" s="50"/>
      <c r="AC71" s="50"/>
    </row>
    <row r="72" spans="3:29" s="49" customFormat="1" ht="12" customHeight="1" x14ac:dyDescent="0.15">
      <c r="C72" s="48"/>
      <c r="M72" s="50"/>
      <c r="N72" s="50"/>
      <c r="O72" s="50"/>
      <c r="P72" s="50"/>
      <c r="T72" s="50"/>
      <c r="U72" s="50"/>
      <c r="V72" s="50"/>
      <c r="W72" s="50"/>
      <c r="X72" s="50"/>
      <c r="Y72" s="50"/>
      <c r="Z72" s="50"/>
      <c r="AA72" s="50"/>
      <c r="AB72" s="50"/>
      <c r="AC72" s="50"/>
    </row>
    <row r="73" spans="3:29" s="49" customFormat="1" ht="12" customHeight="1" x14ac:dyDescent="0.15">
      <c r="C73" s="48"/>
      <c r="M73" s="50"/>
      <c r="N73" s="50"/>
      <c r="O73" s="50"/>
      <c r="P73" s="50"/>
      <c r="T73" s="50"/>
      <c r="U73" s="50"/>
      <c r="V73" s="50"/>
      <c r="W73" s="50"/>
      <c r="X73" s="50"/>
      <c r="Y73" s="50"/>
      <c r="Z73" s="50"/>
      <c r="AA73" s="50"/>
      <c r="AB73" s="50"/>
      <c r="AC73" s="50"/>
    </row>
    <row r="74" spans="3:29" s="49" customFormat="1" ht="12" customHeight="1" x14ac:dyDescent="0.15">
      <c r="C74" s="48"/>
      <c r="M74" s="50"/>
      <c r="N74" s="50"/>
      <c r="O74" s="50"/>
      <c r="P74" s="50"/>
      <c r="T74" s="50"/>
      <c r="U74" s="50"/>
      <c r="V74" s="50"/>
      <c r="W74" s="50"/>
      <c r="X74" s="50"/>
      <c r="Y74" s="50"/>
      <c r="Z74" s="50"/>
      <c r="AA74" s="50"/>
      <c r="AB74" s="50"/>
      <c r="AC74" s="50"/>
    </row>
    <row r="75" spans="3:29" s="49" customFormat="1" ht="12" customHeight="1" x14ac:dyDescent="0.15">
      <c r="C75" s="48"/>
      <c r="M75" s="50"/>
      <c r="N75" s="50"/>
      <c r="O75" s="50"/>
      <c r="P75" s="50"/>
      <c r="T75" s="50"/>
      <c r="U75" s="50"/>
      <c r="V75" s="50"/>
      <c r="W75" s="50"/>
      <c r="X75" s="50"/>
      <c r="Y75" s="50"/>
      <c r="Z75" s="50"/>
      <c r="AA75" s="50"/>
      <c r="AB75" s="50"/>
      <c r="AC75" s="50"/>
    </row>
    <row r="76" spans="3:29" s="49" customFormat="1" ht="12" customHeight="1" x14ac:dyDescent="0.15">
      <c r="C76" s="48"/>
      <c r="M76" s="50"/>
      <c r="N76" s="50"/>
      <c r="O76" s="50"/>
      <c r="P76" s="50"/>
      <c r="T76" s="50"/>
      <c r="U76" s="50"/>
      <c r="V76" s="50"/>
      <c r="W76" s="50"/>
      <c r="X76" s="50"/>
      <c r="Y76" s="50"/>
      <c r="Z76" s="50"/>
      <c r="AA76" s="50"/>
      <c r="AB76" s="50"/>
      <c r="AC76" s="50"/>
    </row>
    <row r="77" spans="3:29" s="49" customFormat="1" ht="12" customHeight="1" x14ac:dyDescent="0.15">
      <c r="C77" s="48"/>
      <c r="M77" s="50"/>
      <c r="N77" s="50"/>
      <c r="O77" s="50"/>
      <c r="P77" s="50"/>
      <c r="T77" s="50"/>
      <c r="U77" s="50"/>
      <c r="V77" s="50"/>
      <c r="W77" s="50"/>
      <c r="X77" s="50"/>
      <c r="Y77" s="50"/>
      <c r="Z77" s="50"/>
      <c r="AA77" s="50"/>
      <c r="AB77" s="50"/>
      <c r="AC77" s="50"/>
    </row>
    <row r="78" spans="3:29" s="49" customFormat="1" ht="12" customHeight="1" x14ac:dyDescent="0.15">
      <c r="C78" s="48"/>
      <c r="M78" s="50"/>
      <c r="N78" s="50"/>
      <c r="O78" s="50"/>
      <c r="P78" s="50"/>
      <c r="T78" s="50"/>
      <c r="U78" s="50"/>
      <c r="V78" s="50"/>
      <c r="W78" s="50"/>
      <c r="X78" s="50"/>
      <c r="Y78" s="50"/>
      <c r="Z78" s="50"/>
      <c r="AA78" s="50"/>
      <c r="AB78" s="50"/>
      <c r="AC78" s="50"/>
    </row>
    <row r="79" spans="3:29" s="49" customFormat="1" ht="12" customHeight="1" x14ac:dyDescent="0.15">
      <c r="C79" s="48"/>
      <c r="M79" s="50"/>
      <c r="N79" s="50"/>
      <c r="O79" s="50"/>
      <c r="P79" s="50"/>
      <c r="T79" s="50"/>
      <c r="U79" s="50"/>
      <c r="V79" s="50"/>
      <c r="W79" s="50"/>
      <c r="X79" s="50"/>
      <c r="Y79" s="50"/>
      <c r="Z79" s="50"/>
      <c r="AA79" s="50"/>
      <c r="AB79" s="50"/>
      <c r="AC79" s="50"/>
    </row>
    <row r="80" spans="3:29" s="49" customFormat="1" ht="12" customHeight="1" x14ac:dyDescent="0.15">
      <c r="C80" s="48"/>
      <c r="M80" s="50"/>
      <c r="N80" s="50"/>
      <c r="O80" s="50"/>
      <c r="P80" s="50"/>
      <c r="T80" s="50"/>
      <c r="U80" s="50"/>
      <c r="V80" s="50"/>
      <c r="W80" s="50"/>
      <c r="X80" s="50"/>
      <c r="Y80" s="50"/>
      <c r="Z80" s="50"/>
      <c r="AA80" s="50"/>
      <c r="AB80" s="50"/>
      <c r="AC80" s="50"/>
    </row>
    <row r="81" spans="3:29" s="49" customFormat="1" ht="12" customHeight="1" x14ac:dyDescent="0.15">
      <c r="C81" s="48"/>
      <c r="M81" s="50"/>
      <c r="N81" s="50"/>
      <c r="O81" s="50"/>
      <c r="P81" s="50"/>
      <c r="T81" s="50"/>
      <c r="U81" s="50"/>
      <c r="V81" s="50"/>
      <c r="W81" s="50"/>
      <c r="X81" s="50"/>
      <c r="Y81" s="50"/>
      <c r="Z81" s="50"/>
      <c r="AA81" s="50"/>
      <c r="AB81" s="50"/>
      <c r="AC81" s="50"/>
    </row>
    <row r="82" spans="3:29" s="49" customFormat="1" ht="12" customHeight="1" x14ac:dyDescent="0.15">
      <c r="C82" s="48"/>
      <c r="M82" s="50"/>
      <c r="N82" s="50"/>
      <c r="O82" s="50"/>
      <c r="P82" s="50"/>
      <c r="T82" s="50"/>
      <c r="U82" s="50"/>
      <c r="V82" s="50"/>
      <c r="W82" s="50"/>
      <c r="X82" s="50"/>
      <c r="Y82" s="50"/>
      <c r="Z82" s="50"/>
      <c r="AA82" s="50"/>
      <c r="AB82" s="50"/>
      <c r="AC82" s="50"/>
    </row>
    <row r="83" spans="3:29" s="49" customFormat="1" ht="12" customHeight="1" x14ac:dyDescent="0.15">
      <c r="C83" s="48"/>
      <c r="M83" s="50"/>
      <c r="N83" s="50"/>
      <c r="O83" s="50"/>
      <c r="P83" s="50"/>
      <c r="T83" s="50"/>
      <c r="U83" s="50"/>
      <c r="V83" s="50"/>
      <c r="W83" s="50"/>
      <c r="X83" s="50"/>
      <c r="Y83" s="50"/>
      <c r="Z83" s="50"/>
      <c r="AA83" s="50"/>
      <c r="AB83" s="50"/>
      <c r="AC83" s="50"/>
    </row>
    <row r="84" spans="3:29" s="49" customFormat="1" ht="12" customHeight="1" x14ac:dyDescent="0.15">
      <c r="C84" s="48"/>
      <c r="M84" s="50"/>
      <c r="N84" s="50"/>
      <c r="O84" s="50"/>
      <c r="P84" s="50"/>
      <c r="T84" s="50"/>
      <c r="U84" s="50"/>
      <c r="V84" s="50"/>
      <c r="W84" s="50"/>
      <c r="X84" s="50"/>
      <c r="Y84" s="50"/>
      <c r="Z84" s="50"/>
      <c r="AA84" s="50"/>
      <c r="AB84" s="50"/>
      <c r="AC84" s="50"/>
    </row>
    <row r="85" spans="3:29" s="49" customFormat="1" ht="12" customHeight="1" x14ac:dyDescent="0.15">
      <c r="C85" s="48"/>
      <c r="M85" s="50"/>
      <c r="N85" s="50"/>
      <c r="O85" s="50"/>
      <c r="P85" s="50"/>
      <c r="T85" s="50"/>
      <c r="U85" s="50"/>
      <c r="V85" s="50"/>
      <c r="W85" s="50"/>
      <c r="X85" s="50"/>
      <c r="Y85" s="50"/>
      <c r="Z85" s="50"/>
      <c r="AA85" s="50"/>
      <c r="AB85" s="50"/>
      <c r="AC85" s="50"/>
    </row>
    <row r="86" spans="3:29" s="49" customFormat="1" ht="12" customHeight="1" x14ac:dyDescent="0.15">
      <c r="C86" s="48"/>
      <c r="M86" s="50"/>
      <c r="N86" s="50"/>
      <c r="O86" s="50"/>
      <c r="P86" s="50"/>
      <c r="T86" s="50"/>
      <c r="U86" s="50"/>
      <c r="V86" s="50"/>
      <c r="W86" s="50"/>
      <c r="X86" s="50"/>
      <c r="Y86" s="50"/>
      <c r="Z86" s="50"/>
      <c r="AA86" s="50"/>
      <c r="AB86" s="50"/>
      <c r="AC86" s="50"/>
    </row>
    <row r="87" spans="3:29" s="49" customFormat="1" ht="12" customHeight="1" x14ac:dyDescent="0.15">
      <c r="C87" s="48"/>
      <c r="M87" s="50"/>
      <c r="N87" s="50"/>
      <c r="O87" s="50"/>
      <c r="P87" s="50"/>
      <c r="T87" s="50"/>
      <c r="U87" s="50"/>
      <c r="V87" s="50"/>
      <c r="W87" s="50"/>
      <c r="X87" s="50"/>
      <c r="Y87" s="50"/>
      <c r="Z87" s="50"/>
      <c r="AA87" s="50"/>
      <c r="AB87" s="50"/>
      <c r="AC87" s="50"/>
    </row>
    <row r="88" spans="3:29" s="49" customFormat="1" ht="12" customHeight="1" x14ac:dyDescent="0.15">
      <c r="C88" s="48"/>
      <c r="M88" s="50"/>
      <c r="N88" s="50"/>
      <c r="O88" s="50"/>
      <c r="P88" s="50"/>
      <c r="T88" s="50"/>
      <c r="U88" s="50"/>
      <c r="V88" s="50"/>
      <c r="W88" s="50"/>
      <c r="X88" s="50"/>
      <c r="Y88" s="50"/>
      <c r="Z88" s="50"/>
      <c r="AA88" s="50"/>
      <c r="AB88" s="50"/>
      <c r="AC88" s="50"/>
    </row>
    <row r="89" spans="3:29" s="49" customFormat="1" ht="12" customHeight="1" x14ac:dyDescent="0.15">
      <c r="C89" s="48"/>
      <c r="M89" s="50"/>
      <c r="N89" s="50"/>
      <c r="O89" s="50"/>
      <c r="P89" s="50"/>
      <c r="T89" s="50"/>
      <c r="U89" s="50"/>
      <c r="V89" s="50"/>
      <c r="W89" s="50"/>
      <c r="X89" s="50"/>
      <c r="Y89" s="50"/>
      <c r="Z89" s="50"/>
      <c r="AA89" s="50"/>
      <c r="AB89" s="50"/>
      <c r="AC89" s="50"/>
    </row>
    <row r="90" spans="3:29" s="49" customFormat="1" ht="12" customHeight="1" x14ac:dyDescent="0.15">
      <c r="C90" s="48"/>
      <c r="M90" s="50"/>
      <c r="N90" s="50"/>
      <c r="O90" s="50"/>
      <c r="P90" s="50"/>
      <c r="T90" s="50"/>
      <c r="U90" s="50"/>
      <c r="V90" s="50"/>
      <c r="W90" s="50"/>
      <c r="X90" s="50"/>
      <c r="Y90" s="50"/>
      <c r="Z90" s="50"/>
      <c r="AA90" s="50"/>
      <c r="AB90" s="50"/>
      <c r="AC90" s="50"/>
    </row>
    <row r="91" spans="3:29" s="49" customFormat="1" ht="12" customHeight="1" x14ac:dyDescent="0.15">
      <c r="C91" s="48"/>
      <c r="M91" s="50"/>
      <c r="N91" s="50"/>
      <c r="O91" s="50"/>
      <c r="P91" s="50"/>
      <c r="T91" s="50"/>
      <c r="U91" s="50"/>
      <c r="V91" s="50"/>
      <c r="W91" s="50"/>
      <c r="X91" s="50"/>
      <c r="Y91" s="50"/>
      <c r="Z91" s="50"/>
      <c r="AA91" s="50"/>
      <c r="AB91" s="50"/>
      <c r="AC91" s="50"/>
    </row>
    <row r="92" spans="3:29" s="49" customFormat="1" ht="12" customHeight="1" x14ac:dyDescent="0.15">
      <c r="C92" s="48"/>
      <c r="M92" s="50"/>
      <c r="N92" s="50"/>
      <c r="O92" s="50"/>
      <c r="P92" s="50"/>
      <c r="T92" s="50"/>
      <c r="U92" s="50"/>
      <c r="V92" s="50"/>
      <c r="W92" s="50"/>
      <c r="X92" s="50"/>
      <c r="Y92" s="50"/>
      <c r="Z92" s="50"/>
      <c r="AA92" s="50"/>
      <c r="AB92" s="50"/>
      <c r="AC92" s="50"/>
    </row>
    <row r="93" spans="3:29" s="49" customFormat="1" ht="12" customHeight="1" x14ac:dyDescent="0.15">
      <c r="C93" s="48"/>
      <c r="M93" s="50"/>
      <c r="N93" s="50"/>
      <c r="O93" s="50"/>
      <c r="P93" s="50"/>
      <c r="T93" s="50"/>
      <c r="U93" s="50"/>
      <c r="V93" s="50"/>
      <c r="W93" s="50"/>
      <c r="X93" s="50"/>
      <c r="Y93" s="50"/>
      <c r="Z93" s="50"/>
      <c r="AA93" s="50"/>
      <c r="AB93" s="50"/>
      <c r="AC93" s="50"/>
    </row>
    <row r="94" spans="3:29" s="49" customFormat="1" ht="12" customHeight="1" x14ac:dyDescent="0.15">
      <c r="C94" s="48"/>
      <c r="M94" s="50"/>
      <c r="N94" s="50"/>
      <c r="O94" s="50"/>
      <c r="P94" s="50"/>
      <c r="T94" s="50"/>
      <c r="U94" s="50"/>
      <c r="V94" s="50"/>
      <c r="W94" s="50"/>
      <c r="X94" s="50"/>
      <c r="Y94" s="50"/>
      <c r="Z94" s="50"/>
      <c r="AA94" s="50"/>
      <c r="AB94" s="50"/>
      <c r="AC94" s="50"/>
    </row>
    <row r="95" spans="3:29" s="49" customFormat="1" ht="12" customHeight="1" x14ac:dyDescent="0.15">
      <c r="C95" s="48"/>
      <c r="M95" s="50"/>
      <c r="N95" s="50"/>
      <c r="O95" s="50"/>
      <c r="P95" s="50"/>
      <c r="T95" s="50"/>
      <c r="U95" s="50"/>
      <c r="V95" s="50"/>
      <c r="W95" s="50"/>
      <c r="X95" s="50"/>
      <c r="Y95" s="50"/>
      <c r="Z95" s="50"/>
      <c r="AA95" s="50"/>
      <c r="AB95" s="50"/>
      <c r="AC95" s="50"/>
    </row>
    <row r="96" spans="3:29" s="49" customFormat="1" ht="12" customHeight="1" x14ac:dyDescent="0.15">
      <c r="C96" s="48"/>
      <c r="M96" s="50"/>
      <c r="N96" s="50"/>
      <c r="O96" s="50"/>
      <c r="P96" s="50"/>
      <c r="T96" s="50"/>
      <c r="U96" s="50"/>
      <c r="V96" s="50"/>
      <c r="W96" s="50"/>
      <c r="X96" s="50"/>
      <c r="Y96" s="50"/>
      <c r="Z96" s="50"/>
      <c r="AA96" s="50"/>
      <c r="AB96" s="50"/>
      <c r="AC96" s="50"/>
    </row>
    <row r="97" spans="3:29" s="49" customFormat="1" ht="12" customHeight="1" x14ac:dyDescent="0.15">
      <c r="C97" s="48"/>
      <c r="M97" s="50"/>
      <c r="N97" s="50"/>
      <c r="O97" s="50"/>
      <c r="P97" s="50"/>
      <c r="T97" s="50"/>
      <c r="U97" s="50"/>
      <c r="V97" s="50"/>
      <c r="W97" s="50"/>
      <c r="X97" s="50"/>
      <c r="Y97" s="50"/>
      <c r="Z97" s="50"/>
      <c r="AA97" s="50"/>
      <c r="AB97" s="50"/>
      <c r="AC97" s="50"/>
    </row>
    <row r="98" spans="3:29" s="49" customFormat="1" ht="12" customHeight="1" x14ac:dyDescent="0.15">
      <c r="C98" s="48"/>
      <c r="M98" s="50"/>
      <c r="N98" s="50"/>
      <c r="O98" s="50"/>
      <c r="P98" s="50"/>
      <c r="T98" s="50"/>
      <c r="U98" s="50"/>
      <c r="V98" s="50"/>
      <c r="W98" s="50"/>
      <c r="X98" s="50"/>
      <c r="Y98" s="50"/>
      <c r="Z98" s="50"/>
      <c r="AA98" s="50"/>
      <c r="AB98" s="50"/>
      <c r="AC98" s="50"/>
    </row>
    <row r="99" spans="3:29" s="49" customFormat="1" ht="12" customHeight="1" x14ac:dyDescent="0.15">
      <c r="C99" s="48"/>
      <c r="M99" s="50"/>
      <c r="N99" s="50"/>
      <c r="O99" s="50"/>
      <c r="P99" s="50"/>
      <c r="T99" s="50"/>
      <c r="U99" s="50"/>
      <c r="V99" s="50"/>
      <c r="W99" s="50"/>
      <c r="X99" s="50"/>
      <c r="Y99" s="50"/>
      <c r="Z99" s="50"/>
      <c r="AA99" s="50"/>
      <c r="AB99" s="50"/>
      <c r="AC99" s="50"/>
    </row>
    <row r="100" spans="3:29" s="49" customFormat="1" ht="12" customHeight="1" x14ac:dyDescent="0.15">
      <c r="C100" s="48"/>
      <c r="M100" s="50"/>
      <c r="N100" s="50"/>
      <c r="O100" s="50"/>
      <c r="P100" s="50"/>
      <c r="T100" s="50"/>
      <c r="U100" s="50"/>
      <c r="V100" s="50"/>
      <c r="W100" s="50"/>
      <c r="X100" s="50"/>
      <c r="Y100" s="50"/>
      <c r="Z100" s="50"/>
      <c r="AA100" s="50"/>
      <c r="AB100" s="50"/>
      <c r="AC100" s="50"/>
    </row>
    <row r="101" spans="3:29" s="49" customFormat="1" ht="12" customHeight="1" x14ac:dyDescent="0.15">
      <c r="C101" s="48"/>
      <c r="M101" s="50"/>
      <c r="N101" s="50"/>
      <c r="O101" s="50"/>
      <c r="P101" s="50"/>
      <c r="T101" s="50"/>
      <c r="U101" s="50"/>
      <c r="V101" s="50"/>
      <c r="W101" s="50"/>
      <c r="X101" s="50"/>
      <c r="Y101" s="50"/>
      <c r="Z101" s="50"/>
      <c r="AA101" s="50"/>
      <c r="AB101" s="50"/>
      <c r="AC101" s="50"/>
    </row>
    <row r="102" spans="3:29" s="49" customFormat="1" ht="12" customHeight="1" x14ac:dyDescent="0.15">
      <c r="C102" s="48"/>
      <c r="M102" s="50"/>
      <c r="N102" s="50"/>
      <c r="O102" s="50"/>
      <c r="P102" s="50"/>
      <c r="T102" s="50"/>
      <c r="U102" s="50"/>
      <c r="V102" s="50"/>
      <c r="W102" s="50"/>
      <c r="X102" s="50"/>
      <c r="Y102" s="50"/>
      <c r="Z102" s="50"/>
      <c r="AA102" s="50"/>
      <c r="AB102" s="50"/>
      <c r="AC102" s="50"/>
    </row>
    <row r="103" spans="3:29" s="49" customFormat="1" ht="12" customHeight="1" x14ac:dyDescent="0.15">
      <c r="C103" s="48"/>
      <c r="M103" s="50"/>
      <c r="N103" s="50"/>
      <c r="O103" s="50"/>
      <c r="P103" s="50"/>
      <c r="T103" s="50"/>
      <c r="U103" s="50"/>
      <c r="V103" s="50"/>
      <c r="W103" s="50"/>
      <c r="X103" s="50"/>
      <c r="Y103" s="50"/>
      <c r="Z103" s="50"/>
      <c r="AA103" s="50"/>
      <c r="AB103" s="50"/>
      <c r="AC103" s="50"/>
    </row>
    <row r="104" spans="3:29" s="49" customFormat="1" ht="12" customHeight="1" x14ac:dyDescent="0.15">
      <c r="C104" s="48"/>
      <c r="M104" s="50"/>
      <c r="N104" s="50"/>
      <c r="O104" s="50"/>
      <c r="P104" s="50"/>
      <c r="T104" s="50"/>
      <c r="U104" s="50"/>
      <c r="V104" s="50"/>
      <c r="W104" s="50"/>
      <c r="X104" s="50"/>
      <c r="Y104" s="50"/>
      <c r="Z104" s="50"/>
      <c r="AA104" s="50"/>
      <c r="AB104" s="50"/>
      <c r="AC104" s="50"/>
    </row>
    <row r="105" spans="3:29" s="49" customFormat="1" ht="12" customHeight="1" x14ac:dyDescent="0.15">
      <c r="C105" s="48"/>
      <c r="M105" s="50"/>
      <c r="N105" s="50"/>
      <c r="O105" s="50"/>
      <c r="P105" s="50"/>
      <c r="T105" s="50"/>
      <c r="U105" s="50"/>
      <c r="V105" s="50"/>
      <c r="W105" s="50"/>
      <c r="X105" s="50"/>
      <c r="Y105" s="50"/>
      <c r="Z105" s="50"/>
      <c r="AA105" s="50"/>
      <c r="AB105" s="50"/>
      <c r="AC105" s="50"/>
    </row>
    <row r="106" spans="3:29" s="49" customFormat="1" ht="12" customHeight="1" x14ac:dyDescent="0.15">
      <c r="C106" s="48"/>
      <c r="M106" s="50"/>
      <c r="N106" s="50"/>
      <c r="O106" s="50"/>
      <c r="P106" s="50"/>
      <c r="T106" s="50"/>
      <c r="U106" s="50"/>
      <c r="V106" s="50"/>
      <c r="W106" s="50"/>
      <c r="X106" s="50"/>
      <c r="Y106" s="50"/>
      <c r="Z106" s="50"/>
      <c r="AA106" s="50"/>
      <c r="AB106" s="50"/>
      <c r="AC106" s="50"/>
    </row>
    <row r="107" spans="3:29" s="49" customFormat="1" ht="12" customHeight="1" x14ac:dyDescent="0.15">
      <c r="C107" s="48"/>
      <c r="M107" s="50"/>
      <c r="N107" s="50"/>
      <c r="O107" s="50"/>
      <c r="P107" s="50"/>
      <c r="T107" s="50"/>
      <c r="U107" s="50"/>
      <c r="V107" s="50"/>
      <c r="W107" s="50"/>
      <c r="X107" s="50"/>
      <c r="Y107" s="50"/>
      <c r="Z107" s="50"/>
      <c r="AA107" s="50"/>
      <c r="AB107" s="50"/>
      <c r="AC107" s="50"/>
    </row>
    <row r="108" spans="3:29" s="49" customFormat="1" ht="12" customHeight="1" x14ac:dyDescent="0.15">
      <c r="C108" s="48"/>
      <c r="M108" s="50"/>
      <c r="N108" s="50"/>
      <c r="O108" s="50"/>
      <c r="P108" s="50"/>
      <c r="T108" s="50"/>
      <c r="U108" s="50"/>
      <c r="V108" s="50"/>
      <c r="W108" s="50"/>
      <c r="X108" s="50"/>
      <c r="Y108" s="50"/>
      <c r="Z108" s="50"/>
      <c r="AA108" s="50"/>
      <c r="AB108" s="50"/>
      <c r="AC108" s="50"/>
    </row>
    <row r="109" spans="3:29" s="49" customFormat="1" ht="12" customHeight="1" x14ac:dyDescent="0.15">
      <c r="C109" s="48"/>
      <c r="M109" s="50"/>
      <c r="N109" s="50"/>
      <c r="O109" s="50"/>
      <c r="P109" s="50"/>
      <c r="T109" s="50"/>
      <c r="U109" s="50"/>
      <c r="V109" s="50"/>
      <c r="W109" s="50"/>
      <c r="X109" s="50"/>
      <c r="Y109" s="50"/>
      <c r="Z109" s="50"/>
      <c r="AA109" s="50"/>
      <c r="AB109" s="50"/>
      <c r="AC109" s="50"/>
    </row>
    <row r="110" spans="3:29" s="49" customFormat="1" ht="12" customHeight="1" x14ac:dyDescent="0.15">
      <c r="C110" s="48"/>
      <c r="M110" s="50"/>
      <c r="N110" s="50"/>
      <c r="O110" s="50"/>
      <c r="P110" s="50"/>
      <c r="T110" s="50"/>
      <c r="U110" s="50"/>
      <c r="V110" s="50"/>
      <c r="W110" s="50"/>
      <c r="X110" s="50"/>
      <c r="Y110" s="50"/>
      <c r="Z110" s="50"/>
      <c r="AA110" s="50"/>
      <c r="AB110" s="50"/>
      <c r="AC110" s="50"/>
    </row>
    <row r="111" spans="3:29" s="49" customFormat="1" ht="12" customHeight="1" x14ac:dyDescent="0.15">
      <c r="C111" s="48"/>
      <c r="M111" s="50"/>
      <c r="N111" s="50"/>
      <c r="O111" s="50"/>
      <c r="P111" s="50"/>
      <c r="T111" s="50"/>
      <c r="U111" s="50"/>
      <c r="V111" s="50"/>
      <c r="W111" s="50"/>
      <c r="X111" s="50"/>
      <c r="Y111" s="50"/>
      <c r="Z111" s="50"/>
      <c r="AA111" s="50"/>
      <c r="AB111" s="50"/>
      <c r="AC111" s="50"/>
    </row>
    <row r="112" spans="3:29" s="49" customFormat="1" ht="12" customHeight="1" x14ac:dyDescent="0.15">
      <c r="C112" s="48"/>
      <c r="M112" s="50"/>
      <c r="N112" s="50"/>
      <c r="O112" s="50"/>
      <c r="P112" s="50"/>
      <c r="T112" s="50"/>
      <c r="U112" s="50"/>
      <c r="V112" s="50"/>
      <c r="W112" s="50"/>
      <c r="X112" s="50"/>
      <c r="Y112" s="50"/>
      <c r="Z112" s="50"/>
      <c r="AA112" s="50"/>
      <c r="AB112" s="50"/>
      <c r="AC112" s="50"/>
    </row>
    <row r="113" spans="3:29" s="49" customFormat="1" ht="12" customHeight="1" x14ac:dyDescent="0.15">
      <c r="C113" s="48"/>
      <c r="M113" s="50"/>
      <c r="N113" s="50"/>
      <c r="O113" s="50"/>
      <c r="P113" s="50"/>
      <c r="T113" s="50"/>
      <c r="U113" s="50"/>
      <c r="V113" s="50"/>
      <c r="W113" s="50"/>
      <c r="X113" s="50"/>
      <c r="Y113" s="50"/>
      <c r="Z113" s="50"/>
      <c r="AA113" s="50"/>
      <c r="AB113" s="50"/>
      <c r="AC113" s="50"/>
    </row>
    <row r="114" spans="3:29" s="49" customFormat="1" ht="12" customHeight="1" x14ac:dyDescent="0.15">
      <c r="C114" s="48"/>
      <c r="M114" s="50"/>
      <c r="N114" s="50"/>
      <c r="O114" s="50"/>
      <c r="P114" s="50"/>
      <c r="T114" s="50"/>
      <c r="U114" s="50"/>
      <c r="V114" s="50"/>
      <c r="W114" s="50"/>
      <c r="X114" s="50"/>
      <c r="Y114" s="50"/>
      <c r="Z114" s="50"/>
      <c r="AA114" s="50"/>
      <c r="AB114" s="50"/>
      <c r="AC114" s="50"/>
    </row>
    <row r="115" spans="3:29" s="49" customFormat="1" ht="12" customHeight="1" x14ac:dyDescent="0.15">
      <c r="C115" s="48"/>
      <c r="M115" s="50"/>
      <c r="N115" s="50"/>
      <c r="O115" s="50"/>
      <c r="P115" s="50"/>
      <c r="T115" s="50"/>
      <c r="U115" s="50"/>
      <c r="V115" s="50"/>
      <c r="W115" s="50"/>
      <c r="X115" s="50"/>
      <c r="Y115" s="50"/>
      <c r="Z115" s="50"/>
      <c r="AA115" s="50"/>
      <c r="AB115" s="50"/>
      <c r="AC115" s="50"/>
    </row>
    <row r="116" spans="3:29" s="49" customFormat="1" ht="12" customHeight="1" x14ac:dyDescent="0.15">
      <c r="C116" s="48"/>
      <c r="M116" s="50"/>
      <c r="N116" s="50"/>
      <c r="O116" s="50"/>
      <c r="P116" s="50"/>
      <c r="T116" s="50"/>
      <c r="U116" s="50"/>
      <c r="V116" s="50"/>
      <c r="W116" s="50"/>
      <c r="X116" s="50"/>
      <c r="Y116" s="50"/>
      <c r="Z116" s="50"/>
      <c r="AA116" s="50"/>
      <c r="AB116" s="50"/>
      <c r="AC116" s="50"/>
    </row>
    <row r="117" spans="3:29" s="49" customFormat="1" ht="12" customHeight="1" x14ac:dyDescent="0.15">
      <c r="C117" s="48"/>
      <c r="M117" s="50"/>
      <c r="N117" s="50"/>
      <c r="O117" s="50"/>
      <c r="P117" s="50"/>
      <c r="T117" s="50"/>
      <c r="U117" s="50"/>
      <c r="V117" s="50"/>
      <c r="W117" s="50"/>
      <c r="X117" s="50"/>
      <c r="Y117" s="50"/>
      <c r="Z117" s="50"/>
      <c r="AA117" s="50"/>
      <c r="AB117" s="50"/>
      <c r="AC117" s="50"/>
    </row>
    <row r="118" spans="3:29" s="49" customFormat="1" ht="12" customHeight="1" x14ac:dyDescent="0.15">
      <c r="C118" s="48"/>
      <c r="M118" s="50"/>
      <c r="N118" s="50"/>
      <c r="O118" s="50"/>
      <c r="P118" s="50"/>
      <c r="T118" s="50"/>
      <c r="U118" s="50"/>
      <c r="V118" s="50"/>
      <c r="W118" s="50"/>
      <c r="X118" s="50"/>
      <c r="Y118" s="50"/>
      <c r="Z118" s="50"/>
      <c r="AA118" s="50"/>
      <c r="AB118" s="50"/>
      <c r="AC118" s="50"/>
    </row>
    <row r="119" spans="3:29" s="49" customFormat="1" ht="12" customHeight="1" x14ac:dyDescent="0.15">
      <c r="C119" s="48"/>
      <c r="M119" s="50"/>
      <c r="N119" s="50"/>
      <c r="O119" s="50"/>
      <c r="P119" s="50"/>
      <c r="T119" s="50"/>
      <c r="U119" s="50"/>
      <c r="V119" s="50"/>
      <c r="W119" s="50"/>
      <c r="X119" s="50"/>
      <c r="Y119" s="50"/>
      <c r="Z119" s="50"/>
      <c r="AA119" s="50"/>
      <c r="AB119" s="50"/>
      <c r="AC119" s="50"/>
    </row>
    <row r="120" spans="3:29" s="49" customFormat="1" ht="12" customHeight="1" x14ac:dyDescent="0.15">
      <c r="C120" s="48"/>
      <c r="M120" s="50"/>
      <c r="N120" s="50"/>
      <c r="O120" s="50"/>
      <c r="P120" s="50"/>
      <c r="T120" s="50"/>
      <c r="U120" s="50"/>
      <c r="V120" s="50"/>
      <c r="W120" s="50"/>
      <c r="X120" s="50"/>
      <c r="Y120" s="50"/>
      <c r="Z120" s="50"/>
      <c r="AA120" s="50"/>
      <c r="AB120" s="50"/>
      <c r="AC120" s="50"/>
    </row>
    <row r="121" spans="3:29" s="49" customFormat="1" ht="12" customHeight="1" x14ac:dyDescent="0.15">
      <c r="C121" s="48"/>
      <c r="M121" s="50"/>
      <c r="N121" s="50"/>
      <c r="O121" s="50"/>
      <c r="P121" s="50"/>
      <c r="T121" s="50"/>
      <c r="U121" s="50"/>
      <c r="V121" s="50"/>
      <c r="W121" s="50"/>
      <c r="X121" s="50"/>
      <c r="Y121" s="50"/>
      <c r="Z121" s="50"/>
      <c r="AA121" s="50"/>
      <c r="AB121" s="50"/>
      <c r="AC121" s="50"/>
    </row>
    <row r="122" spans="3:29" s="49" customFormat="1" ht="12" customHeight="1" x14ac:dyDescent="0.15">
      <c r="C122" s="48"/>
      <c r="M122" s="50"/>
      <c r="N122" s="50"/>
      <c r="O122" s="50"/>
      <c r="P122" s="50"/>
      <c r="T122" s="50"/>
      <c r="U122" s="50"/>
      <c r="V122" s="50"/>
      <c r="W122" s="50"/>
      <c r="X122" s="50"/>
      <c r="Y122" s="50"/>
      <c r="Z122" s="50"/>
      <c r="AA122" s="50"/>
      <c r="AB122" s="50"/>
      <c r="AC122" s="50"/>
    </row>
    <row r="123" spans="3:29" s="49" customFormat="1" ht="12" customHeight="1" x14ac:dyDescent="0.15">
      <c r="C123" s="48"/>
      <c r="M123" s="50"/>
      <c r="N123" s="50"/>
      <c r="O123" s="50"/>
      <c r="P123" s="50"/>
      <c r="T123" s="50"/>
      <c r="U123" s="50"/>
      <c r="V123" s="50"/>
      <c r="W123" s="50"/>
      <c r="X123" s="50"/>
      <c r="Y123" s="50"/>
      <c r="Z123" s="50"/>
      <c r="AA123" s="50"/>
      <c r="AB123" s="50"/>
      <c r="AC123" s="50"/>
    </row>
    <row r="124" spans="3:29" s="49" customFormat="1" ht="12" customHeight="1" x14ac:dyDescent="0.15">
      <c r="C124" s="48"/>
      <c r="M124" s="50"/>
      <c r="N124" s="50"/>
      <c r="O124" s="50"/>
      <c r="P124" s="50"/>
      <c r="T124" s="50"/>
      <c r="U124" s="50"/>
      <c r="V124" s="50"/>
      <c r="W124" s="50"/>
      <c r="X124" s="50"/>
      <c r="Y124" s="50"/>
      <c r="Z124" s="50"/>
      <c r="AA124" s="50"/>
      <c r="AB124" s="50"/>
      <c r="AC124" s="50"/>
    </row>
    <row r="125" spans="3:29" s="49" customFormat="1" ht="12" customHeight="1" x14ac:dyDescent="0.15">
      <c r="C125" s="48"/>
      <c r="M125" s="50"/>
      <c r="N125" s="50"/>
      <c r="O125" s="50"/>
      <c r="P125" s="50"/>
      <c r="T125" s="50"/>
      <c r="U125" s="50"/>
      <c r="V125" s="50"/>
      <c r="W125" s="50"/>
      <c r="X125" s="50"/>
      <c r="Y125" s="50"/>
      <c r="Z125" s="50"/>
      <c r="AA125" s="50"/>
      <c r="AB125" s="50"/>
      <c r="AC125" s="50"/>
    </row>
    <row r="126" spans="3:29" s="49" customFormat="1" ht="12" customHeight="1" x14ac:dyDescent="0.15">
      <c r="C126" s="48"/>
      <c r="M126" s="50"/>
      <c r="N126" s="50"/>
      <c r="O126" s="50"/>
      <c r="P126" s="50"/>
      <c r="T126" s="50"/>
      <c r="U126" s="50"/>
      <c r="V126" s="50"/>
      <c r="W126" s="50"/>
      <c r="X126" s="50"/>
      <c r="Y126" s="50"/>
      <c r="Z126" s="50"/>
      <c r="AA126" s="50"/>
      <c r="AB126" s="50"/>
      <c r="AC126" s="50"/>
    </row>
    <row r="127" spans="3:29" s="49" customFormat="1" ht="12" customHeight="1" x14ac:dyDescent="0.15">
      <c r="C127" s="48"/>
      <c r="M127" s="50"/>
      <c r="N127" s="50"/>
      <c r="O127" s="50"/>
      <c r="P127" s="50"/>
      <c r="T127" s="50"/>
      <c r="U127" s="50"/>
      <c r="V127" s="50"/>
      <c r="W127" s="50"/>
      <c r="X127" s="50"/>
      <c r="Y127" s="50"/>
      <c r="Z127" s="50"/>
      <c r="AA127" s="50"/>
      <c r="AB127" s="50"/>
      <c r="AC127" s="50"/>
    </row>
    <row r="128" spans="3:29" s="49" customFormat="1" ht="12" customHeight="1" x14ac:dyDescent="0.15">
      <c r="C128" s="48"/>
      <c r="M128" s="50"/>
      <c r="N128" s="50"/>
      <c r="O128" s="50"/>
      <c r="P128" s="50"/>
      <c r="T128" s="50"/>
      <c r="U128" s="50"/>
      <c r="V128" s="50"/>
      <c r="W128" s="50"/>
      <c r="X128" s="50"/>
      <c r="Y128" s="50"/>
      <c r="Z128" s="50"/>
      <c r="AA128" s="50"/>
      <c r="AB128" s="50"/>
      <c r="AC128" s="50"/>
    </row>
    <row r="129" spans="3:29" s="49" customFormat="1" ht="12" customHeight="1" x14ac:dyDescent="0.15">
      <c r="C129" s="48"/>
      <c r="M129" s="50"/>
      <c r="N129" s="50"/>
      <c r="O129" s="50"/>
      <c r="P129" s="50"/>
      <c r="T129" s="50"/>
      <c r="U129" s="50"/>
      <c r="V129" s="50"/>
      <c r="W129" s="50"/>
      <c r="X129" s="50"/>
      <c r="Y129" s="50"/>
      <c r="Z129" s="50"/>
      <c r="AA129" s="50"/>
      <c r="AB129" s="50"/>
      <c r="AC129" s="50"/>
    </row>
    <row r="130" spans="3:29" s="49" customFormat="1" ht="12" customHeight="1" x14ac:dyDescent="0.15">
      <c r="C130" s="48"/>
      <c r="M130" s="50"/>
      <c r="N130" s="50"/>
      <c r="O130" s="50"/>
      <c r="P130" s="50"/>
      <c r="T130" s="50"/>
      <c r="U130" s="50"/>
      <c r="V130" s="50"/>
      <c r="W130" s="50"/>
      <c r="X130" s="50"/>
      <c r="Y130" s="50"/>
      <c r="Z130" s="50"/>
      <c r="AA130" s="50"/>
      <c r="AB130" s="50"/>
      <c r="AC130" s="50"/>
    </row>
    <row r="131" spans="3:29" s="49" customFormat="1" ht="12" customHeight="1" x14ac:dyDescent="0.15">
      <c r="C131" s="48"/>
      <c r="M131" s="50"/>
      <c r="N131" s="50"/>
      <c r="O131" s="50"/>
      <c r="P131" s="50"/>
      <c r="T131" s="50"/>
      <c r="U131" s="50"/>
      <c r="V131" s="50"/>
      <c r="W131" s="50"/>
      <c r="X131" s="50"/>
      <c r="Y131" s="50"/>
      <c r="Z131" s="50"/>
      <c r="AA131" s="50"/>
      <c r="AB131" s="50"/>
      <c r="AC131" s="50"/>
    </row>
    <row r="132" spans="3:29" s="49" customFormat="1" ht="12" customHeight="1" x14ac:dyDescent="0.15">
      <c r="C132" s="48"/>
      <c r="M132" s="50"/>
      <c r="N132" s="50"/>
      <c r="O132" s="50"/>
      <c r="P132" s="50"/>
      <c r="T132" s="50"/>
      <c r="U132" s="50"/>
      <c r="V132" s="50"/>
      <c r="W132" s="50"/>
      <c r="X132" s="50"/>
      <c r="Y132" s="50"/>
      <c r="Z132" s="50"/>
      <c r="AA132" s="50"/>
      <c r="AB132" s="50"/>
      <c r="AC132" s="50"/>
    </row>
    <row r="133" spans="3:29" s="49" customFormat="1" ht="12" customHeight="1" x14ac:dyDescent="0.15">
      <c r="C133" s="48"/>
      <c r="M133" s="50"/>
      <c r="N133" s="50"/>
      <c r="O133" s="50"/>
      <c r="P133" s="50"/>
      <c r="T133" s="50"/>
      <c r="U133" s="50"/>
      <c r="V133" s="50"/>
      <c r="W133" s="50"/>
      <c r="X133" s="50"/>
      <c r="Y133" s="50"/>
      <c r="Z133" s="50"/>
      <c r="AA133" s="50"/>
      <c r="AB133" s="50"/>
      <c r="AC133" s="50"/>
    </row>
    <row r="134" spans="3:29" s="49" customFormat="1" ht="12" customHeight="1" x14ac:dyDescent="0.15">
      <c r="C134" s="48"/>
      <c r="M134" s="50"/>
      <c r="N134" s="50"/>
      <c r="O134" s="50"/>
      <c r="P134" s="50"/>
      <c r="T134" s="50"/>
      <c r="U134" s="50"/>
      <c r="V134" s="50"/>
      <c r="W134" s="50"/>
      <c r="X134" s="50"/>
      <c r="Y134" s="50"/>
      <c r="Z134" s="50"/>
      <c r="AA134" s="50"/>
      <c r="AB134" s="50"/>
      <c r="AC134" s="50"/>
    </row>
    <row r="135" spans="3:29" s="49" customFormat="1" ht="12" customHeight="1" x14ac:dyDescent="0.15">
      <c r="C135" s="48"/>
      <c r="M135" s="50"/>
      <c r="N135" s="50"/>
      <c r="O135" s="50"/>
      <c r="P135" s="50"/>
      <c r="T135" s="50"/>
      <c r="U135" s="50"/>
      <c r="V135" s="50"/>
      <c r="W135" s="50"/>
      <c r="X135" s="50"/>
      <c r="Y135" s="50"/>
      <c r="Z135" s="50"/>
      <c r="AA135" s="50"/>
      <c r="AB135" s="50"/>
      <c r="AC135" s="50"/>
    </row>
    <row r="136" spans="3:29" s="49" customFormat="1" ht="12" customHeight="1" x14ac:dyDescent="0.15">
      <c r="C136" s="48"/>
      <c r="M136" s="50"/>
      <c r="N136" s="50"/>
      <c r="O136" s="50"/>
      <c r="P136" s="50"/>
      <c r="T136" s="50"/>
      <c r="U136" s="50"/>
      <c r="V136" s="50"/>
      <c r="W136" s="50"/>
      <c r="X136" s="50"/>
      <c r="Y136" s="50"/>
      <c r="Z136" s="50"/>
      <c r="AA136" s="50"/>
      <c r="AB136" s="50"/>
      <c r="AC136" s="50"/>
    </row>
    <row r="137" spans="3:29" s="49" customFormat="1" ht="12" customHeight="1" x14ac:dyDescent="0.15">
      <c r="C137" s="48"/>
      <c r="M137" s="50"/>
      <c r="N137" s="50"/>
      <c r="O137" s="50"/>
      <c r="P137" s="50"/>
      <c r="T137" s="50"/>
      <c r="U137" s="50"/>
      <c r="V137" s="50"/>
      <c r="W137" s="50"/>
      <c r="X137" s="50"/>
      <c r="Y137" s="50"/>
      <c r="Z137" s="50"/>
      <c r="AA137" s="50"/>
      <c r="AB137" s="50"/>
      <c r="AC137" s="50"/>
    </row>
    <row r="138" spans="3:29" s="49" customFormat="1" ht="12" customHeight="1" x14ac:dyDescent="0.15">
      <c r="C138" s="48"/>
      <c r="M138" s="50"/>
      <c r="N138" s="50"/>
      <c r="O138" s="50"/>
      <c r="P138" s="50"/>
      <c r="T138" s="50"/>
      <c r="U138" s="50"/>
      <c r="V138" s="50"/>
      <c r="W138" s="50"/>
      <c r="X138" s="50"/>
      <c r="Y138" s="50"/>
      <c r="Z138" s="50"/>
      <c r="AA138" s="50"/>
      <c r="AB138" s="50"/>
      <c r="AC138" s="50"/>
    </row>
    <row r="139" spans="3:29" s="49" customFormat="1" ht="12" customHeight="1" x14ac:dyDescent="0.15">
      <c r="C139" s="48"/>
      <c r="M139" s="50"/>
      <c r="N139" s="50"/>
      <c r="O139" s="50"/>
      <c r="P139" s="50"/>
      <c r="T139" s="50"/>
      <c r="U139" s="50"/>
      <c r="V139" s="50"/>
      <c r="W139" s="50"/>
      <c r="X139" s="50"/>
      <c r="Y139" s="50"/>
      <c r="Z139" s="50"/>
      <c r="AA139" s="50"/>
      <c r="AB139" s="50"/>
      <c r="AC139" s="50"/>
    </row>
    <row r="140" spans="3:29" s="49" customFormat="1" ht="12" customHeight="1" x14ac:dyDescent="0.15">
      <c r="C140" s="48"/>
      <c r="M140" s="50"/>
      <c r="N140" s="50"/>
      <c r="O140" s="50"/>
      <c r="P140" s="50"/>
      <c r="T140" s="50"/>
      <c r="U140" s="50"/>
      <c r="V140" s="50"/>
      <c r="W140" s="50"/>
      <c r="X140" s="50"/>
      <c r="Y140" s="50"/>
      <c r="Z140" s="50"/>
      <c r="AA140" s="50"/>
      <c r="AB140" s="50"/>
      <c r="AC140" s="50"/>
    </row>
    <row r="141" spans="3:29" s="49" customFormat="1" ht="12" customHeight="1" x14ac:dyDescent="0.15">
      <c r="C141" s="48"/>
      <c r="M141" s="50"/>
      <c r="N141" s="50"/>
      <c r="O141" s="50"/>
      <c r="P141" s="50"/>
      <c r="T141" s="50"/>
      <c r="U141" s="50"/>
      <c r="V141" s="50"/>
      <c r="W141" s="50"/>
      <c r="X141" s="50"/>
      <c r="Y141" s="50"/>
      <c r="Z141" s="50"/>
      <c r="AA141" s="50"/>
      <c r="AB141" s="50"/>
      <c r="AC141" s="50"/>
    </row>
    <row r="142" spans="3:29" s="49" customFormat="1" ht="12" customHeight="1" x14ac:dyDescent="0.15">
      <c r="C142" s="48"/>
      <c r="M142" s="50"/>
      <c r="N142" s="50"/>
      <c r="O142" s="50"/>
      <c r="P142" s="50"/>
      <c r="T142" s="50"/>
      <c r="U142" s="50"/>
      <c r="V142" s="50"/>
      <c r="W142" s="50"/>
      <c r="X142" s="50"/>
      <c r="Y142" s="50"/>
      <c r="Z142" s="50"/>
      <c r="AA142" s="50"/>
      <c r="AB142" s="50"/>
      <c r="AC142" s="50"/>
    </row>
    <row r="143" spans="3:29" s="49" customFormat="1" ht="12" customHeight="1" x14ac:dyDescent="0.15">
      <c r="C143" s="48"/>
      <c r="M143" s="50"/>
      <c r="N143" s="50"/>
      <c r="O143" s="50"/>
      <c r="P143" s="50"/>
      <c r="T143" s="50"/>
      <c r="U143" s="50"/>
      <c r="V143" s="50"/>
      <c r="W143" s="50"/>
      <c r="X143" s="50"/>
      <c r="Y143" s="50"/>
      <c r="Z143" s="50"/>
      <c r="AA143" s="50"/>
      <c r="AB143" s="50"/>
      <c r="AC143" s="50"/>
    </row>
    <row r="144" spans="3:29" s="49" customFormat="1" ht="12" customHeight="1" x14ac:dyDescent="0.15">
      <c r="C144" s="48"/>
      <c r="M144" s="50"/>
      <c r="N144" s="50"/>
      <c r="O144" s="50"/>
      <c r="P144" s="50"/>
      <c r="T144" s="50"/>
      <c r="U144" s="50"/>
      <c r="V144" s="50"/>
      <c r="W144" s="50"/>
      <c r="X144" s="50"/>
      <c r="Y144" s="50"/>
      <c r="Z144" s="50"/>
      <c r="AA144" s="50"/>
      <c r="AB144" s="50"/>
      <c r="AC144" s="50"/>
    </row>
    <row r="145" spans="3:29" s="49" customFormat="1" ht="12" customHeight="1" x14ac:dyDescent="0.15">
      <c r="C145" s="48"/>
      <c r="M145" s="50"/>
      <c r="N145" s="50"/>
      <c r="O145" s="50"/>
      <c r="P145" s="50"/>
      <c r="T145" s="50"/>
      <c r="U145" s="50"/>
      <c r="V145" s="50"/>
      <c r="W145" s="50"/>
      <c r="X145" s="50"/>
      <c r="Y145" s="50"/>
      <c r="Z145" s="50"/>
      <c r="AA145" s="50"/>
      <c r="AB145" s="50"/>
      <c r="AC145" s="50"/>
    </row>
    <row r="146" spans="3:29" s="49" customFormat="1" ht="12" customHeight="1" x14ac:dyDescent="0.15">
      <c r="C146" s="48"/>
      <c r="M146" s="50"/>
      <c r="N146" s="50"/>
      <c r="O146" s="50"/>
      <c r="P146" s="50"/>
      <c r="T146" s="50"/>
      <c r="U146" s="50"/>
      <c r="V146" s="50"/>
      <c r="W146" s="50"/>
      <c r="X146" s="50"/>
      <c r="Y146" s="50"/>
      <c r="Z146" s="50"/>
      <c r="AA146" s="50"/>
      <c r="AB146" s="50"/>
      <c r="AC146" s="50"/>
    </row>
    <row r="147" spans="3:29" s="49" customFormat="1" ht="12" customHeight="1" x14ac:dyDescent="0.15">
      <c r="C147" s="48"/>
      <c r="M147" s="50"/>
      <c r="N147" s="50"/>
      <c r="O147" s="50"/>
      <c r="P147" s="50"/>
      <c r="T147" s="50"/>
      <c r="U147" s="50"/>
      <c r="V147" s="50"/>
      <c r="W147" s="50"/>
      <c r="X147" s="50"/>
      <c r="Y147" s="50"/>
      <c r="Z147" s="50"/>
      <c r="AA147" s="50"/>
      <c r="AB147" s="50"/>
      <c r="AC147" s="50"/>
    </row>
    <row r="148" spans="3:29" s="49" customFormat="1" ht="12" customHeight="1" x14ac:dyDescent="0.15">
      <c r="C148" s="48"/>
      <c r="M148" s="50"/>
      <c r="N148" s="50"/>
      <c r="O148" s="50"/>
      <c r="P148" s="50"/>
      <c r="T148" s="50"/>
      <c r="U148" s="50"/>
      <c r="V148" s="50"/>
      <c r="W148" s="50"/>
      <c r="X148" s="50"/>
      <c r="Y148" s="50"/>
      <c r="Z148" s="50"/>
      <c r="AA148" s="50"/>
      <c r="AB148" s="50"/>
      <c r="AC148" s="50"/>
    </row>
    <row r="149" spans="3:29" s="49" customFormat="1" ht="12" customHeight="1" x14ac:dyDescent="0.15">
      <c r="C149" s="48"/>
      <c r="M149" s="50"/>
      <c r="N149" s="50"/>
      <c r="O149" s="50"/>
      <c r="P149" s="50"/>
      <c r="T149" s="50"/>
      <c r="U149" s="50"/>
      <c r="V149" s="50"/>
      <c r="W149" s="50"/>
      <c r="X149" s="50"/>
      <c r="Y149" s="50"/>
      <c r="Z149" s="50"/>
      <c r="AA149" s="50"/>
      <c r="AB149" s="50"/>
      <c r="AC149" s="50"/>
    </row>
    <row r="150" spans="3:29" s="49" customFormat="1" ht="12" customHeight="1" x14ac:dyDescent="0.15">
      <c r="C150" s="48"/>
      <c r="M150" s="50"/>
      <c r="N150" s="50"/>
      <c r="O150" s="50"/>
      <c r="P150" s="50"/>
      <c r="T150" s="50"/>
      <c r="U150" s="50"/>
      <c r="V150" s="50"/>
      <c r="W150" s="50"/>
      <c r="X150" s="50"/>
      <c r="Y150" s="50"/>
      <c r="Z150" s="50"/>
      <c r="AA150" s="50"/>
      <c r="AB150" s="50"/>
      <c r="AC150" s="50"/>
    </row>
    <row r="151" spans="3:29" s="49" customFormat="1" ht="12" customHeight="1" x14ac:dyDescent="0.15">
      <c r="C151" s="48"/>
      <c r="M151" s="50"/>
      <c r="N151" s="50"/>
      <c r="O151" s="50"/>
      <c r="P151" s="50"/>
      <c r="T151" s="50"/>
      <c r="U151" s="50"/>
      <c r="V151" s="50"/>
      <c r="W151" s="50"/>
      <c r="X151" s="50"/>
      <c r="Y151" s="50"/>
      <c r="Z151" s="50"/>
      <c r="AA151" s="50"/>
      <c r="AB151" s="50"/>
      <c r="AC151" s="50"/>
    </row>
    <row r="152" spans="3:29" s="49" customFormat="1" ht="12" customHeight="1" x14ac:dyDescent="0.15">
      <c r="C152" s="48"/>
      <c r="M152" s="50"/>
      <c r="N152" s="50"/>
      <c r="O152" s="50"/>
      <c r="P152" s="50"/>
      <c r="T152" s="50"/>
      <c r="U152" s="50"/>
      <c r="V152" s="50"/>
      <c r="W152" s="50"/>
      <c r="X152" s="50"/>
      <c r="Y152" s="50"/>
      <c r="Z152" s="50"/>
      <c r="AA152" s="50"/>
      <c r="AB152" s="50"/>
      <c r="AC152" s="50"/>
    </row>
    <row r="153" spans="3:29" s="49" customFormat="1" ht="12" customHeight="1" x14ac:dyDescent="0.15">
      <c r="C153" s="48"/>
      <c r="M153" s="50"/>
      <c r="N153" s="50"/>
      <c r="O153" s="50"/>
      <c r="P153" s="50"/>
      <c r="T153" s="50"/>
      <c r="U153" s="50"/>
      <c r="V153" s="50"/>
      <c r="W153" s="50"/>
      <c r="X153" s="50"/>
      <c r="Y153" s="50"/>
      <c r="Z153" s="50"/>
      <c r="AA153" s="50"/>
      <c r="AB153" s="50"/>
      <c r="AC153" s="50"/>
    </row>
    <row r="154" spans="3:29" s="49" customFormat="1" ht="12" customHeight="1" x14ac:dyDescent="0.15">
      <c r="C154" s="48"/>
      <c r="M154" s="50"/>
      <c r="N154" s="50"/>
      <c r="O154" s="50"/>
      <c r="P154" s="50"/>
      <c r="T154" s="50"/>
      <c r="U154" s="50"/>
      <c r="V154" s="50"/>
      <c r="W154" s="50"/>
      <c r="X154" s="50"/>
      <c r="Y154" s="50"/>
      <c r="Z154" s="50"/>
      <c r="AA154" s="50"/>
      <c r="AB154" s="50"/>
      <c r="AC154" s="50"/>
    </row>
    <row r="155" spans="3:29" s="49" customFormat="1" ht="12" customHeight="1" x14ac:dyDescent="0.15">
      <c r="C155" s="48"/>
      <c r="M155" s="50"/>
      <c r="N155" s="50"/>
      <c r="O155" s="50"/>
      <c r="P155" s="50"/>
      <c r="T155" s="50"/>
      <c r="U155" s="50"/>
      <c r="V155" s="50"/>
      <c r="W155" s="50"/>
      <c r="X155" s="50"/>
      <c r="Y155" s="50"/>
      <c r="Z155" s="50"/>
      <c r="AA155" s="50"/>
      <c r="AB155" s="50"/>
      <c r="AC155" s="50"/>
    </row>
    <row r="156" spans="3:29" s="49" customFormat="1" ht="12" customHeight="1" x14ac:dyDescent="0.15">
      <c r="C156" s="48"/>
      <c r="M156" s="50"/>
      <c r="N156" s="50"/>
      <c r="O156" s="50"/>
      <c r="P156" s="50"/>
      <c r="T156" s="50"/>
      <c r="U156" s="50"/>
      <c r="V156" s="50"/>
      <c r="W156" s="50"/>
      <c r="X156" s="50"/>
      <c r="Y156" s="50"/>
      <c r="Z156" s="50"/>
      <c r="AA156" s="50"/>
      <c r="AB156" s="50"/>
      <c r="AC156" s="50"/>
    </row>
    <row r="157" spans="3:29" s="49" customFormat="1" ht="12" customHeight="1" x14ac:dyDescent="0.15">
      <c r="C157" s="48"/>
      <c r="M157" s="50"/>
      <c r="N157" s="50"/>
      <c r="O157" s="50"/>
      <c r="P157" s="50"/>
      <c r="T157" s="50"/>
      <c r="U157" s="50"/>
      <c r="V157" s="50"/>
      <c r="W157" s="50"/>
      <c r="X157" s="50"/>
      <c r="Y157" s="50"/>
      <c r="Z157" s="50"/>
      <c r="AA157" s="50"/>
      <c r="AB157" s="50"/>
      <c r="AC157" s="50"/>
    </row>
    <row r="158" spans="3:29" s="49" customFormat="1" ht="12" customHeight="1" x14ac:dyDescent="0.15">
      <c r="C158" s="48"/>
      <c r="M158" s="50"/>
      <c r="N158" s="50"/>
      <c r="O158" s="50"/>
      <c r="P158" s="50"/>
      <c r="T158" s="50"/>
      <c r="U158" s="50"/>
      <c r="V158" s="50"/>
      <c r="W158" s="50"/>
      <c r="X158" s="50"/>
      <c r="Y158" s="50"/>
      <c r="Z158" s="50"/>
      <c r="AA158" s="50"/>
      <c r="AB158" s="50"/>
      <c r="AC158" s="50"/>
    </row>
    <row r="159" spans="3:29" s="49" customFormat="1" ht="12" customHeight="1" x14ac:dyDescent="0.15">
      <c r="C159" s="48"/>
      <c r="M159" s="50"/>
      <c r="N159" s="50"/>
      <c r="O159" s="50"/>
      <c r="P159" s="50"/>
      <c r="T159" s="50"/>
      <c r="U159" s="50"/>
      <c r="V159" s="50"/>
      <c r="W159" s="50"/>
      <c r="X159" s="50"/>
      <c r="Y159" s="50"/>
      <c r="Z159" s="50"/>
      <c r="AA159" s="50"/>
      <c r="AB159" s="50"/>
      <c r="AC159" s="50"/>
    </row>
    <row r="160" spans="3:29" s="49" customFormat="1" ht="12" customHeight="1" x14ac:dyDescent="0.15">
      <c r="C160" s="48"/>
      <c r="M160" s="50"/>
      <c r="N160" s="50"/>
      <c r="O160" s="50"/>
      <c r="P160" s="50"/>
      <c r="T160" s="50"/>
      <c r="U160" s="50"/>
      <c r="V160" s="50"/>
      <c r="W160" s="50"/>
      <c r="X160" s="50"/>
      <c r="Y160" s="50"/>
      <c r="Z160" s="50"/>
      <c r="AA160" s="50"/>
      <c r="AB160" s="50"/>
      <c r="AC160" s="50"/>
    </row>
    <row r="161" spans="3:29" s="49" customFormat="1" ht="12" customHeight="1" x14ac:dyDescent="0.15">
      <c r="C161" s="48"/>
      <c r="M161" s="50"/>
      <c r="N161" s="50"/>
      <c r="O161" s="50"/>
      <c r="P161" s="50"/>
      <c r="T161" s="50"/>
      <c r="U161" s="50"/>
      <c r="V161" s="50"/>
      <c r="W161" s="50"/>
      <c r="X161" s="50"/>
      <c r="Y161" s="50"/>
      <c r="Z161" s="50"/>
      <c r="AA161" s="50"/>
      <c r="AB161" s="50"/>
      <c r="AC161" s="50"/>
    </row>
    <row r="162" spans="3:29" s="49" customFormat="1" ht="12" customHeight="1" x14ac:dyDescent="0.15">
      <c r="C162" s="48"/>
      <c r="M162" s="50"/>
      <c r="N162" s="50"/>
      <c r="O162" s="50"/>
      <c r="P162" s="50"/>
      <c r="T162" s="50"/>
      <c r="U162" s="50"/>
      <c r="V162" s="50"/>
      <c r="W162" s="50"/>
      <c r="X162" s="50"/>
      <c r="Y162" s="50"/>
      <c r="Z162" s="50"/>
      <c r="AA162" s="50"/>
      <c r="AB162" s="50"/>
      <c r="AC162" s="50"/>
    </row>
    <row r="163" spans="3:29" s="49" customFormat="1" ht="12" customHeight="1" x14ac:dyDescent="0.15">
      <c r="C163" s="48"/>
      <c r="M163" s="50"/>
      <c r="N163" s="50"/>
      <c r="O163" s="50"/>
      <c r="P163" s="50"/>
      <c r="T163" s="50"/>
      <c r="U163" s="50"/>
      <c r="V163" s="50"/>
      <c r="W163" s="50"/>
      <c r="X163" s="50"/>
      <c r="Y163" s="50"/>
      <c r="Z163" s="50"/>
      <c r="AA163" s="50"/>
      <c r="AB163" s="50"/>
      <c r="AC163" s="50"/>
    </row>
    <row r="164" spans="3:29" s="49" customFormat="1" ht="12" customHeight="1" x14ac:dyDescent="0.15">
      <c r="C164" s="48"/>
      <c r="M164" s="50"/>
      <c r="N164" s="50"/>
      <c r="O164" s="50"/>
      <c r="P164" s="50"/>
      <c r="T164" s="50"/>
      <c r="U164" s="50"/>
      <c r="V164" s="50"/>
      <c r="W164" s="50"/>
      <c r="X164" s="50"/>
      <c r="Y164" s="50"/>
      <c r="Z164" s="50"/>
      <c r="AA164" s="50"/>
      <c r="AB164" s="50"/>
      <c r="AC164" s="50"/>
    </row>
    <row r="165" spans="3:29" s="49" customFormat="1" ht="12" customHeight="1" x14ac:dyDescent="0.15">
      <c r="C165" s="48"/>
      <c r="M165" s="50"/>
      <c r="N165" s="50"/>
      <c r="O165" s="50"/>
      <c r="P165" s="50"/>
      <c r="T165" s="50"/>
      <c r="U165" s="50"/>
      <c r="V165" s="50"/>
      <c r="W165" s="50"/>
      <c r="X165" s="50"/>
      <c r="Y165" s="50"/>
      <c r="Z165" s="50"/>
      <c r="AA165" s="50"/>
      <c r="AB165" s="50"/>
      <c r="AC165" s="50"/>
    </row>
    <row r="166" spans="3:29" s="49" customFormat="1" ht="12" customHeight="1" x14ac:dyDescent="0.15">
      <c r="C166" s="48"/>
      <c r="M166" s="50"/>
      <c r="N166" s="50"/>
      <c r="O166" s="50"/>
      <c r="P166" s="50"/>
      <c r="T166" s="50"/>
      <c r="U166" s="50"/>
      <c r="V166" s="50"/>
      <c r="W166" s="50"/>
      <c r="X166" s="50"/>
      <c r="Y166" s="50"/>
      <c r="Z166" s="50"/>
      <c r="AA166" s="50"/>
      <c r="AB166" s="50"/>
      <c r="AC166" s="50"/>
    </row>
    <row r="167" spans="3:29" s="49" customFormat="1" ht="12" customHeight="1" x14ac:dyDescent="0.15">
      <c r="C167" s="48"/>
      <c r="M167" s="50"/>
      <c r="N167" s="50"/>
      <c r="O167" s="50"/>
      <c r="P167" s="50"/>
      <c r="T167" s="50"/>
      <c r="U167" s="50"/>
      <c r="V167" s="50"/>
      <c r="W167" s="50"/>
      <c r="X167" s="50"/>
      <c r="Y167" s="50"/>
      <c r="Z167" s="50"/>
      <c r="AA167" s="50"/>
      <c r="AB167" s="50"/>
      <c r="AC167" s="50"/>
    </row>
    <row r="168" spans="3:29" s="49" customFormat="1" ht="12" customHeight="1" x14ac:dyDescent="0.15">
      <c r="C168" s="48"/>
      <c r="M168" s="50"/>
      <c r="N168" s="50"/>
      <c r="O168" s="50"/>
      <c r="P168" s="50"/>
      <c r="T168" s="50"/>
      <c r="U168" s="50"/>
      <c r="V168" s="50"/>
      <c r="W168" s="50"/>
      <c r="X168" s="50"/>
      <c r="Y168" s="50"/>
      <c r="Z168" s="50"/>
      <c r="AA168" s="50"/>
      <c r="AB168" s="50"/>
      <c r="AC168" s="50"/>
    </row>
    <row r="169" spans="3:29" s="49" customFormat="1" ht="12" customHeight="1" x14ac:dyDescent="0.15">
      <c r="C169" s="48"/>
      <c r="M169" s="50"/>
      <c r="N169" s="50"/>
      <c r="O169" s="50"/>
      <c r="P169" s="50"/>
      <c r="T169" s="50"/>
      <c r="U169" s="50"/>
      <c r="V169" s="50"/>
      <c r="W169" s="50"/>
      <c r="X169" s="50"/>
      <c r="Y169" s="50"/>
      <c r="Z169" s="50"/>
      <c r="AA169" s="50"/>
      <c r="AB169" s="50"/>
      <c r="AC169" s="50"/>
    </row>
    <row r="170" spans="3:29" s="49" customFormat="1" ht="12" customHeight="1" x14ac:dyDescent="0.15">
      <c r="C170" s="48"/>
      <c r="M170" s="50"/>
      <c r="N170" s="50"/>
      <c r="O170" s="50"/>
      <c r="P170" s="50"/>
      <c r="T170" s="50"/>
      <c r="U170" s="50"/>
      <c r="V170" s="50"/>
      <c r="W170" s="50"/>
      <c r="X170" s="50"/>
      <c r="Y170" s="50"/>
      <c r="Z170" s="50"/>
      <c r="AA170" s="50"/>
      <c r="AB170" s="50"/>
      <c r="AC170" s="50"/>
    </row>
    <row r="171" spans="3:29" s="49" customFormat="1" ht="12" customHeight="1" x14ac:dyDescent="0.15">
      <c r="C171" s="48"/>
      <c r="M171" s="50"/>
      <c r="N171" s="50"/>
      <c r="O171" s="50"/>
      <c r="P171" s="50"/>
      <c r="T171" s="50"/>
      <c r="U171" s="50"/>
      <c r="V171" s="50"/>
      <c r="W171" s="50"/>
      <c r="X171" s="50"/>
      <c r="Y171" s="50"/>
      <c r="Z171" s="50"/>
      <c r="AA171" s="50"/>
      <c r="AB171" s="50"/>
      <c r="AC171" s="50"/>
    </row>
    <row r="172" spans="3:29" s="49" customFormat="1" ht="12" customHeight="1" x14ac:dyDescent="0.15">
      <c r="C172" s="48"/>
      <c r="M172" s="50"/>
      <c r="N172" s="50"/>
      <c r="O172" s="50"/>
      <c r="P172" s="50"/>
      <c r="T172" s="50"/>
      <c r="U172" s="50"/>
      <c r="V172" s="50"/>
      <c r="W172" s="50"/>
      <c r="X172" s="50"/>
      <c r="Y172" s="50"/>
      <c r="Z172" s="50"/>
      <c r="AA172" s="50"/>
      <c r="AB172" s="50"/>
      <c r="AC172" s="50"/>
    </row>
    <row r="173" spans="3:29" s="49" customFormat="1" ht="12" customHeight="1" x14ac:dyDescent="0.15">
      <c r="C173" s="48"/>
      <c r="M173" s="50"/>
      <c r="N173" s="50"/>
      <c r="O173" s="50"/>
      <c r="P173" s="50"/>
      <c r="T173" s="50"/>
      <c r="U173" s="50"/>
      <c r="V173" s="50"/>
      <c r="W173" s="50"/>
      <c r="X173" s="50"/>
      <c r="Y173" s="50"/>
      <c r="Z173" s="50"/>
      <c r="AA173" s="50"/>
      <c r="AB173" s="50"/>
      <c r="AC173" s="50"/>
    </row>
    <row r="174" spans="3:29" s="49" customFormat="1" ht="12" customHeight="1" x14ac:dyDescent="0.15">
      <c r="C174" s="48"/>
      <c r="M174" s="50"/>
      <c r="N174" s="50"/>
      <c r="O174" s="50"/>
      <c r="P174" s="50"/>
      <c r="T174" s="50"/>
      <c r="U174" s="50"/>
      <c r="V174" s="50"/>
      <c r="W174" s="50"/>
      <c r="X174" s="50"/>
      <c r="Y174" s="50"/>
      <c r="Z174" s="50"/>
      <c r="AA174" s="50"/>
      <c r="AB174" s="50"/>
      <c r="AC174" s="50"/>
    </row>
    <row r="175" spans="3:29" s="49" customFormat="1" ht="12" customHeight="1" x14ac:dyDescent="0.15">
      <c r="C175" s="48"/>
      <c r="M175" s="50"/>
      <c r="N175" s="50"/>
      <c r="O175" s="50"/>
      <c r="P175" s="50"/>
      <c r="T175" s="50"/>
      <c r="U175" s="50"/>
      <c r="V175" s="50"/>
      <c r="W175" s="50"/>
      <c r="X175" s="50"/>
      <c r="Y175" s="50"/>
      <c r="Z175" s="50"/>
      <c r="AA175" s="50"/>
      <c r="AB175" s="50"/>
      <c r="AC175" s="50"/>
    </row>
    <row r="176" spans="3:29" s="49" customFormat="1" ht="12" customHeight="1" x14ac:dyDescent="0.15">
      <c r="C176" s="48"/>
      <c r="M176" s="50"/>
      <c r="N176" s="50"/>
      <c r="O176" s="50"/>
      <c r="P176" s="50"/>
      <c r="T176" s="50"/>
      <c r="U176" s="50"/>
      <c r="V176" s="50"/>
      <c r="W176" s="50"/>
      <c r="X176" s="50"/>
      <c r="Y176" s="50"/>
      <c r="Z176" s="50"/>
      <c r="AA176" s="50"/>
      <c r="AB176" s="50"/>
      <c r="AC176" s="50"/>
    </row>
    <row r="177" spans="3:29" s="49" customFormat="1" ht="12" customHeight="1" x14ac:dyDescent="0.15">
      <c r="C177" s="48"/>
      <c r="M177" s="50"/>
      <c r="N177" s="50"/>
      <c r="O177" s="50"/>
      <c r="P177" s="50"/>
      <c r="T177" s="50"/>
      <c r="U177" s="50"/>
      <c r="V177" s="50"/>
      <c r="W177" s="50"/>
      <c r="X177" s="50"/>
      <c r="Y177" s="50"/>
      <c r="Z177" s="50"/>
      <c r="AA177" s="50"/>
      <c r="AB177" s="50"/>
      <c r="AC177" s="50"/>
    </row>
    <row r="178" spans="3:29" s="49" customFormat="1" ht="12" customHeight="1" x14ac:dyDescent="0.15">
      <c r="C178" s="48"/>
      <c r="M178" s="50"/>
      <c r="N178" s="50"/>
      <c r="O178" s="50"/>
      <c r="P178" s="50"/>
      <c r="T178" s="50"/>
      <c r="U178" s="50"/>
      <c r="V178" s="50"/>
      <c r="W178" s="50"/>
      <c r="X178" s="50"/>
      <c r="Y178" s="50"/>
      <c r="Z178" s="50"/>
      <c r="AA178" s="50"/>
      <c r="AB178" s="50"/>
      <c r="AC178" s="50"/>
    </row>
    <row r="179" spans="3:29" s="49" customFormat="1" ht="12" customHeight="1" x14ac:dyDescent="0.15">
      <c r="C179" s="48"/>
      <c r="M179" s="50"/>
      <c r="N179" s="50"/>
      <c r="O179" s="50"/>
      <c r="P179" s="50"/>
      <c r="T179" s="50"/>
      <c r="U179" s="50"/>
      <c r="V179" s="50"/>
      <c r="W179" s="50"/>
      <c r="X179" s="50"/>
      <c r="Y179" s="50"/>
      <c r="Z179" s="50"/>
      <c r="AA179" s="50"/>
      <c r="AB179" s="50"/>
      <c r="AC179" s="50"/>
    </row>
    <row r="180" spans="3:29" s="49" customFormat="1" ht="12" customHeight="1" x14ac:dyDescent="0.15">
      <c r="C180" s="48"/>
      <c r="M180" s="50"/>
      <c r="N180" s="50"/>
      <c r="O180" s="50"/>
      <c r="P180" s="50"/>
      <c r="T180" s="50"/>
      <c r="U180" s="50"/>
      <c r="V180" s="50"/>
      <c r="W180" s="50"/>
      <c r="X180" s="50"/>
      <c r="Y180" s="50"/>
      <c r="Z180" s="50"/>
      <c r="AA180" s="50"/>
      <c r="AB180" s="50"/>
      <c r="AC180" s="50"/>
    </row>
    <row r="181" spans="3:29" s="49" customFormat="1" ht="12" customHeight="1" x14ac:dyDescent="0.15">
      <c r="C181" s="48"/>
      <c r="M181" s="50"/>
      <c r="N181" s="50"/>
      <c r="O181" s="50"/>
      <c r="P181" s="50"/>
      <c r="T181" s="50"/>
      <c r="U181" s="50"/>
      <c r="V181" s="50"/>
      <c r="W181" s="50"/>
      <c r="X181" s="50"/>
      <c r="Y181" s="50"/>
      <c r="Z181" s="50"/>
      <c r="AA181" s="50"/>
      <c r="AB181" s="50"/>
      <c r="AC181" s="50"/>
    </row>
    <row r="182" spans="3:29" s="49" customFormat="1" ht="12" customHeight="1" x14ac:dyDescent="0.15">
      <c r="C182" s="48"/>
      <c r="M182" s="50"/>
      <c r="N182" s="50"/>
      <c r="O182" s="50"/>
      <c r="P182" s="50"/>
      <c r="T182" s="50"/>
      <c r="U182" s="50"/>
      <c r="V182" s="50"/>
      <c r="W182" s="50"/>
      <c r="X182" s="50"/>
      <c r="Y182" s="50"/>
      <c r="Z182" s="50"/>
      <c r="AA182" s="50"/>
      <c r="AB182" s="50"/>
      <c r="AC182" s="50"/>
    </row>
    <row r="183" spans="3:29" s="49" customFormat="1" ht="12" customHeight="1" x14ac:dyDescent="0.15">
      <c r="C183" s="48"/>
      <c r="M183" s="50"/>
      <c r="N183" s="50"/>
      <c r="O183" s="50"/>
      <c r="P183" s="50"/>
      <c r="T183" s="50"/>
      <c r="U183" s="50"/>
      <c r="V183" s="50"/>
      <c r="W183" s="50"/>
      <c r="X183" s="50"/>
      <c r="Y183" s="50"/>
      <c r="Z183" s="50"/>
      <c r="AA183" s="50"/>
      <c r="AB183" s="50"/>
      <c r="AC183" s="50"/>
    </row>
    <row r="184" spans="3:29" s="49" customFormat="1" ht="12" customHeight="1" x14ac:dyDescent="0.15">
      <c r="C184" s="48"/>
      <c r="M184" s="50"/>
      <c r="N184" s="50"/>
      <c r="O184" s="50"/>
      <c r="P184" s="50"/>
      <c r="T184" s="50"/>
      <c r="U184" s="50"/>
      <c r="V184" s="50"/>
      <c r="W184" s="50"/>
      <c r="X184" s="50"/>
      <c r="Y184" s="50"/>
      <c r="Z184" s="50"/>
      <c r="AA184" s="50"/>
      <c r="AB184" s="50"/>
      <c r="AC184" s="50"/>
    </row>
    <row r="185" spans="3:29" s="49" customFormat="1" ht="12" customHeight="1" x14ac:dyDescent="0.15">
      <c r="C185" s="48"/>
      <c r="M185" s="50"/>
      <c r="N185" s="50"/>
      <c r="O185" s="50"/>
      <c r="P185" s="50"/>
      <c r="T185" s="50"/>
      <c r="U185" s="50"/>
      <c r="V185" s="50"/>
      <c r="W185" s="50"/>
      <c r="X185" s="50"/>
      <c r="Y185" s="50"/>
      <c r="Z185" s="50"/>
      <c r="AA185" s="50"/>
      <c r="AB185" s="50"/>
      <c r="AC185" s="50"/>
    </row>
    <row r="186" spans="3:29" s="49" customFormat="1" ht="12" customHeight="1" x14ac:dyDescent="0.15">
      <c r="C186" s="48"/>
      <c r="M186" s="50"/>
      <c r="N186" s="50"/>
      <c r="O186" s="50"/>
      <c r="P186" s="50"/>
      <c r="T186" s="50"/>
      <c r="U186" s="50"/>
      <c r="V186" s="50"/>
      <c r="W186" s="50"/>
      <c r="X186" s="50"/>
      <c r="Y186" s="50"/>
      <c r="Z186" s="50"/>
      <c r="AA186" s="50"/>
      <c r="AB186" s="50"/>
      <c r="AC186" s="50"/>
    </row>
    <row r="187" spans="3:29" s="49" customFormat="1" ht="12" customHeight="1" x14ac:dyDescent="0.15">
      <c r="C187" s="48"/>
      <c r="M187" s="50"/>
      <c r="N187" s="50"/>
      <c r="O187" s="50"/>
      <c r="P187" s="50"/>
      <c r="T187" s="50"/>
      <c r="U187" s="50"/>
      <c r="V187" s="50"/>
      <c r="W187" s="50"/>
      <c r="X187" s="50"/>
      <c r="Y187" s="50"/>
      <c r="Z187" s="50"/>
      <c r="AA187" s="50"/>
      <c r="AB187" s="50"/>
      <c r="AC187" s="50"/>
    </row>
    <row r="188" spans="3:29" s="49" customFormat="1" ht="12" customHeight="1" x14ac:dyDescent="0.15">
      <c r="C188" s="48"/>
      <c r="M188" s="50"/>
      <c r="N188" s="50"/>
      <c r="O188" s="50"/>
      <c r="P188" s="50"/>
      <c r="T188" s="50"/>
      <c r="U188" s="50"/>
      <c r="V188" s="50"/>
      <c r="W188" s="50"/>
      <c r="X188" s="50"/>
      <c r="Y188" s="50"/>
      <c r="Z188" s="50"/>
      <c r="AA188" s="50"/>
      <c r="AB188" s="50"/>
      <c r="AC188" s="50"/>
    </row>
    <row r="189" spans="3:29" s="49" customFormat="1" ht="12" customHeight="1" x14ac:dyDescent="0.15">
      <c r="C189" s="48"/>
      <c r="M189" s="50"/>
      <c r="N189" s="50"/>
      <c r="O189" s="50"/>
      <c r="P189" s="50"/>
      <c r="T189" s="50"/>
      <c r="U189" s="50"/>
      <c r="V189" s="50"/>
      <c r="W189" s="50"/>
      <c r="X189" s="50"/>
      <c r="Y189" s="50"/>
      <c r="Z189" s="50"/>
      <c r="AA189" s="50"/>
      <c r="AB189" s="50"/>
      <c r="AC189" s="50"/>
    </row>
    <row r="190" spans="3:29" s="49" customFormat="1" ht="12" customHeight="1" x14ac:dyDescent="0.15">
      <c r="C190" s="48"/>
      <c r="M190" s="50"/>
      <c r="N190" s="50"/>
      <c r="O190" s="50"/>
      <c r="P190" s="50"/>
      <c r="T190" s="50"/>
      <c r="U190" s="50"/>
      <c r="V190" s="50"/>
      <c r="W190" s="50"/>
      <c r="X190" s="50"/>
      <c r="Y190" s="50"/>
      <c r="Z190" s="50"/>
      <c r="AA190" s="50"/>
      <c r="AB190" s="50"/>
      <c r="AC190" s="50"/>
    </row>
    <row r="191" spans="3:29" s="49" customFormat="1" ht="12" customHeight="1" x14ac:dyDescent="0.15">
      <c r="C191" s="48"/>
      <c r="M191" s="50"/>
      <c r="N191" s="50"/>
      <c r="O191" s="50"/>
      <c r="P191" s="50"/>
      <c r="T191" s="50"/>
      <c r="U191" s="50"/>
      <c r="V191" s="50"/>
      <c r="W191" s="50"/>
      <c r="X191" s="50"/>
      <c r="Y191" s="50"/>
      <c r="Z191" s="50"/>
      <c r="AA191" s="50"/>
      <c r="AB191" s="50"/>
      <c r="AC191" s="50"/>
    </row>
    <row r="192" spans="3:29" s="49" customFormat="1" ht="12" customHeight="1" x14ac:dyDescent="0.15">
      <c r="C192" s="48"/>
      <c r="M192" s="50"/>
      <c r="N192" s="50"/>
      <c r="O192" s="50"/>
      <c r="P192" s="50"/>
      <c r="T192" s="50"/>
      <c r="U192" s="50"/>
      <c r="V192" s="50"/>
      <c r="W192" s="50"/>
      <c r="X192" s="50"/>
      <c r="Y192" s="50"/>
      <c r="Z192" s="50"/>
      <c r="AA192" s="50"/>
      <c r="AB192" s="50"/>
      <c r="AC192" s="50"/>
    </row>
    <row r="193" spans="3:29" s="49" customFormat="1" ht="12" customHeight="1" x14ac:dyDescent="0.15">
      <c r="C193" s="48"/>
      <c r="M193" s="50"/>
      <c r="N193" s="50"/>
      <c r="O193" s="50"/>
      <c r="P193" s="50"/>
      <c r="T193" s="50"/>
      <c r="U193" s="50"/>
      <c r="V193" s="50"/>
      <c r="W193" s="50"/>
      <c r="X193" s="50"/>
      <c r="Y193" s="50"/>
      <c r="Z193" s="50"/>
      <c r="AA193" s="50"/>
      <c r="AB193" s="50"/>
      <c r="AC193" s="50"/>
    </row>
    <row r="194" spans="3:29" s="49" customFormat="1" ht="12" customHeight="1" x14ac:dyDescent="0.15">
      <c r="C194" s="48"/>
      <c r="M194" s="50"/>
      <c r="N194" s="50"/>
      <c r="O194" s="50"/>
      <c r="P194" s="50"/>
      <c r="T194" s="50"/>
      <c r="U194" s="50"/>
      <c r="V194" s="50"/>
      <c r="W194" s="50"/>
      <c r="X194" s="50"/>
      <c r="Y194" s="50"/>
      <c r="Z194" s="50"/>
      <c r="AA194" s="50"/>
      <c r="AB194" s="50"/>
      <c r="AC194" s="50"/>
    </row>
    <row r="195" spans="3:29" s="49" customFormat="1" ht="12" customHeight="1" x14ac:dyDescent="0.15">
      <c r="C195" s="48"/>
      <c r="M195" s="50"/>
      <c r="N195" s="50"/>
      <c r="O195" s="50"/>
      <c r="P195" s="50"/>
      <c r="T195" s="50"/>
      <c r="U195" s="50"/>
      <c r="V195" s="50"/>
      <c r="W195" s="50"/>
      <c r="X195" s="50"/>
      <c r="Y195" s="50"/>
      <c r="Z195" s="50"/>
      <c r="AA195" s="50"/>
      <c r="AB195" s="50"/>
      <c r="AC195" s="50"/>
    </row>
    <row r="196" spans="3:29" s="49" customFormat="1" ht="12" customHeight="1" x14ac:dyDescent="0.15">
      <c r="C196" s="48"/>
      <c r="M196" s="50"/>
      <c r="N196" s="50"/>
      <c r="O196" s="50"/>
      <c r="P196" s="50"/>
      <c r="T196" s="50"/>
      <c r="U196" s="50"/>
      <c r="V196" s="50"/>
      <c r="W196" s="50"/>
      <c r="X196" s="50"/>
      <c r="Y196" s="50"/>
      <c r="Z196" s="50"/>
      <c r="AA196" s="50"/>
      <c r="AB196" s="50"/>
      <c r="AC196" s="50"/>
    </row>
    <row r="197" spans="3:29" s="49" customFormat="1" ht="12" customHeight="1" x14ac:dyDescent="0.15">
      <c r="C197" s="48"/>
      <c r="M197" s="50"/>
      <c r="N197" s="50"/>
      <c r="O197" s="50"/>
      <c r="P197" s="50"/>
      <c r="T197" s="50"/>
      <c r="U197" s="50"/>
      <c r="V197" s="50"/>
      <c r="W197" s="50"/>
      <c r="X197" s="50"/>
      <c r="Y197" s="50"/>
      <c r="Z197" s="50"/>
      <c r="AA197" s="50"/>
      <c r="AB197" s="50"/>
      <c r="AC197" s="50"/>
    </row>
    <row r="198" spans="3:29" s="49" customFormat="1" ht="12" customHeight="1" x14ac:dyDescent="0.15">
      <c r="C198" s="48"/>
      <c r="M198" s="50"/>
      <c r="N198" s="50"/>
      <c r="O198" s="50"/>
      <c r="P198" s="50"/>
      <c r="T198" s="50"/>
      <c r="U198" s="50"/>
      <c r="V198" s="50"/>
      <c r="W198" s="50"/>
      <c r="X198" s="50"/>
      <c r="Y198" s="50"/>
      <c r="Z198" s="50"/>
      <c r="AA198" s="50"/>
      <c r="AB198" s="50"/>
      <c r="AC198" s="50"/>
    </row>
    <row r="199" spans="3:29" s="49" customFormat="1" ht="12" customHeight="1" x14ac:dyDescent="0.15">
      <c r="C199" s="48"/>
      <c r="M199" s="50"/>
      <c r="N199" s="50"/>
      <c r="O199" s="50"/>
      <c r="P199" s="50"/>
      <c r="T199" s="50"/>
      <c r="U199" s="50"/>
      <c r="V199" s="50"/>
      <c r="W199" s="50"/>
      <c r="X199" s="50"/>
      <c r="Y199" s="50"/>
      <c r="Z199" s="50"/>
      <c r="AA199" s="50"/>
      <c r="AB199" s="50"/>
      <c r="AC199" s="50"/>
    </row>
    <row r="200" spans="3:29" s="49" customFormat="1" ht="12" customHeight="1" x14ac:dyDescent="0.15">
      <c r="C200" s="48"/>
      <c r="M200" s="50"/>
      <c r="N200" s="50"/>
      <c r="O200" s="50"/>
      <c r="P200" s="50"/>
      <c r="T200" s="50"/>
      <c r="U200" s="50"/>
      <c r="V200" s="50"/>
      <c r="W200" s="50"/>
      <c r="X200" s="50"/>
      <c r="Y200" s="50"/>
      <c r="Z200" s="50"/>
      <c r="AA200" s="50"/>
      <c r="AB200" s="50"/>
      <c r="AC200" s="50"/>
    </row>
    <row r="201" spans="3:29" s="49" customFormat="1" ht="12" customHeight="1" x14ac:dyDescent="0.15">
      <c r="C201" s="48"/>
      <c r="M201" s="50"/>
      <c r="N201" s="50"/>
      <c r="O201" s="50"/>
      <c r="P201" s="50"/>
      <c r="T201" s="50"/>
      <c r="U201" s="50"/>
      <c r="V201" s="50"/>
      <c r="W201" s="50"/>
      <c r="X201" s="50"/>
      <c r="Y201" s="50"/>
      <c r="Z201" s="50"/>
      <c r="AA201" s="50"/>
      <c r="AB201" s="50"/>
      <c r="AC201" s="50"/>
    </row>
    <row r="202" spans="3:29" s="49" customFormat="1" ht="12" customHeight="1" x14ac:dyDescent="0.15">
      <c r="C202" s="48"/>
      <c r="M202" s="50"/>
      <c r="N202" s="50"/>
      <c r="O202" s="50"/>
      <c r="P202" s="50"/>
      <c r="T202" s="50"/>
      <c r="U202" s="50"/>
      <c r="V202" s="50"/>
      <c r="W202" s="50"/>
      <c r="X202" s="50"/>
      <c r="Y202" s="50"/>
      <c r="Z202" s="50"/>
      <c r="AA202" s="50"/>
      <c r="AB202" s="50"/>
      <c r="AC202" s="50"/>
    </row>
    <row r="203" spans="3:29" s="49" customFormat="1" ht="12" customHeight="1" x14ac:dyDescent="0.15">
      <c r="C203" s="48"/>
      <c r="M203" s="50"/>
      <c r="N203" s="50"/>
      <c r="O203" s="50"/>
      <c r="P203" s="50"/>
      <c r="T203" s="50"/>
      <c r="U203" s="50"/>
      <c r="V203" s="50"/>
      <c r="W203" s="50"/>
      <c r="X203" s="50"/>
      <c r="Y203" s="50"/>
      <c r="Z203" s="50"/>
      <c r="AA203" s="50"/>
      <c r="AB203" s="50"/>
      <c r="AC203" s="50"/>
    </row>
    <row r="204" spans="3:29" s="49" customFormat="1" ht="12" customHeight="1" x14ac:dyDescent="0.15">
      <c r="C204" s="48"/>
      <c r="M204" s="50"/>
      <c r="N204" s="50"/>
      <c r="O204" s="50"/>
      <c r="P204" s="50"/>
      <c r="T204" s="50"/>
      <c r="U204" s="50"/>
      <c r="V204" s="50"/>
      <c r="W204" s="50"/>
      <c r="X204" s="50"/>
      <c r="Y204" s="50"/>
      <c r="Z204" s="50"/>
      <c r="AA204" s="50"/>
      <c r="AB204" s="50"/>
      <c r="AC204" s="50"/>
    </row>
    <row r="205" spans="3:29" s="49" customFormat="1" ht="12" customHeight="1" x14ac:dyDescent="0.15">
      <c r="C205" s="48"/>
      <c r="M205" s="50"/>
      <c r="N205" s="50"/>
      <c r="O205" s="50"/>
      <c r="P205" s="50"/>
      <c r="T205" s="50"/>
      <c r="U205" s="50"/>
      <c r="V205" s="50"/>
      <c r="W205" s="50"/>
      <c r="X205" s="50"/>
      <c r="Y205" s="50"/>
      <c r="Z205" s="50"/>
      <c r="AA205" s="50"/>
      <c r="AB205" s="50"/>
      <c r="AC205" s="50"/>
    </row>
    <row r="206" spans="3:29" s="49" customFormat="1" ht="12" customHeight="1" x14ac:dyDescent="0.15">
      <c r="C206" s="48"/>
      <c r="M206" s="50"/>
      <c r="N206" s="50"/>
      <c r="O206" s="50"/>
      <c r="P206" s="50"/>
      <c r="T206" s="50"/>
      <c r="U206" s="50"/>
      <c r="V206" s="50"/>
      <c r="W206" s="50"/>
      <c r="X206" s="50"/>
      <c r="Y206" s="50"/>
      <c r="Z206" s="50"/>
      <c r="AA206" s="50"/>
      <c r="AB206" s="50"/>
      <c r="AC206" s="50"/>
    </row>
    <row r="207" spans="3:29" s="49" customFormat="1" ht="12" customHeight="1" x14ac:dyDescent="0.15">
      <c r="C207" s="48"/>
      <c r="M207" s="50"/>
      <c r="N207" s="50"/>
      <c r="O207" s="50"/>
      <c r="P207" s="50"/>
      <c r="T207" s="50"/>
      <c r="U207" s="50"/>
      <c r="V207" s="50"/>
      <c r="W207" s="50"/>
      <c r="X207" s="50"/>
      <c r="Y207" s="50"/>
      <c r="Z207" s="50"/>
      <c r="AA207" s="50"/>
      <c r="AB207" s="50"/>
      <c r="AC207" s="50"/>
    </row>
    <row r="208" spans="3:29" s="49" customFormat="1" ht="12" customHeight="1" x14ac:dyDescent="0.15">
      <c r="C208" s="48"/>
      <c r="M208" s="50"/>
      <c r="N208" s="50"/>
      <c r="O208" s="50"/>
      <c r="P208" s="50"/>
      <c r="T208" s="50"/>
      <c r="U208" s="50"/>
      <c r="V208" s="50"/>
      <c r="W208" s="50"/>
      <c r="X208" s="50"/>
      <c r="Y208" s="50"/>
      <c r="Z208" s="50"/>
      <c r="AA208" s="50"/>
      <c r="AB208" s="50"/>
      <c r="AC208" s="50"/>
    </row>
    <row r="209" spans="3:29" s="49" customFormat="1" ht="12" customHeight="1" x14ac:dyDescent="0.15">
      <c r="C209" s="48"/>
      <c r="M209" s="50"/>
      <c r="N209" s="50"/>
      <c r="O209" s="50"/>
      <c r="P209" s="50"/>
      <c r="T209" s="50"/>
      <c r="U209" s="50"/>
      <c r="V209" s="50"/>
      <c r="W209" s="50"/>
      <c r="X209" s="50"/>
      <c r="Y209" s="50"/>
      <c r="Z209" s="50"/>
      <c r="AA209" s="50"/>
      <c r="AB209" s="50"/>
      <c r="AC209" s="50"/>
    </row>
    <row r="210" spans="3:29" s="49" customFormat="1" ht="12" customHeight="1" x14ac:dyDescent="0.15">
      <c r="C210" s="48"/>
      <c r="M210" s="50"/>
      <c r="N210" s="50"/>
      <c r="O210" s="50"/>
      <c r="P210" s="50"/>
      <c r="T210" s="50"/>
      <c r="U210" s="50"/>
      <c r="V210" s="50"/>
      <c r="W210" s="50"/>
      <c r="X210" s="50"/>
      <c r="Y210" s="50"/>
      <c r="Z210" s="50"/>
      <c r="AA210" s="50"/>
      <c r="AB210" s="50"/>
      <c r="AC210" s="50"/>
    </row>
    <row r="211" spans="3:29" s="49" customFormat="1" ht="12" customHeight="1" x14ac:dyDescent="0.15">
      <c r="C211" s="48"/>
      <c r="M211" s="50"/>
      <c r="N211" s="50"/>
      <c r="O211" s="50"/>
      <c r="P211" s="50"/>
      <c r="T211" s="50"/>
      <c r="U211" s="50"/>
      <c r="V211" s="50"/>
      <c r="W211" s="50"/>
      <c r="X211" s="50"/>
      <c r="Y211" s="50"/>
      <c r="Z211" s="50"/>
      <c r="AA211" s="50"/>
      <c r="AB211" s="50"/>
      <c r="AC211" s="50"/>
    </row>
    <row r="212" spans="3:29" s="49" customFormat="1" ht="12" customHeight="1" x14ac:dyDescent="0.15">
      <c r="C212" s="48"/>
      <c r="M212" s="50"/>
      <c r="N212" s="50"/>
      <c r="O212" s="50"/>
      <c r="P212" s="50"/>
      <c r="T212" s="50"/>
      <c r="U212" s="50"/>
      <c r="V212" s="50"/>
      <c r="W212" s="50"/>
      <c r="X212" s="50"/>
      <c r="Y212" s="50"/>
      <c r="Z212" s="50"/>
      <c r="AA212" s="50"/>
      <c r="AB212" s="50"/>
      <c r="AC212" s="50"/>
    </row>
    <row r="213" spans="3:29" s="49" customFormat="1" ht="12" customHeight="1" x14ac:dyDescent="0.15">
      <c r="C213" s="48"/>
      <c r="M213" s="50"/>
      <c r="N213" s="50"/>
      <c r="O213" s="50"/>
      <c r="P213" s="50"/>
      <c r="T213" s="50"/>
      <c r="U213" s="50"/>
      <c r="V213" s="50"/>
      <c r="W213" s="50"/>
      <c r="X213" s="50"/>
      <c r="Y213" s="50"/>
      <c r="Z213" s="50"/>
      <c r="AA213" s="50"/>
      <c r="AB213" s="50"/>
      <c r="AC213" s="50"/>
    </row>
    <row r="214" spans="3:29" s="49" customFormat="1" ht="12" customHeight="1" x14ac:dyDescent="0.15">
      <c r="C214" s="48"/>
      <c r="M214" s="50"/>
      <c r="N214" s="50"/>
      <c r="O214" s="50"/>
      <c r="P214" s="50"/>
      <c r="T214" s="50"/>
      <c r="U214" s="50"/>
      <c r="V214" s="50"/>
      <c r="W214" s="50"/>
      <c r="X214" s="50"/>
      <c r="Y214" s="50"/>
      <c r="Z214" s="50"/>
      <c r="AA214" s="50"/>
      <c r="AB214" s="50"/>
      <c r="AC214" s="50"/>
    </row>
    <row r="215" spans="3:29" s="49" customFormat="1" ht="12" customHeight="1" x14ac:dyDescent="0.15">
      <c r="C215" s="48"/>
      <c r="M215" s="50"/>
      <c r="N215" s="50"/>
      <c r="O215" s="50"/>
      <c r="P215" s="50"/>
      <c r="T215" s="50"/>
      <c r="U215" s="50"/>
      <c r="V215" s="50"/>
      <c r="W215" s="50"/>
      <c r="X215" s="50"/>
      <c r="Y215" s="50"/>
      <c r="Z215" s="50"/>
      <c r="AA215" s="50"/>
      <c r="AB215" s="50"/>
      <c r="AC215" s="50"/>
    </row>
    <row r="216" spans="3:29" s="49" customFormat="1" ht="12" customHeight="1" x14ac:dyDescent="0.15">
      <c r="C216" s="48"/>
      <c r="M216" s="50"/>
      <c r="N216" s="50"/>
      <c r="O216" s="50"/>
      <c r="P216" s="50"/>
      <c r="T216" s="50"/>
      <c r="U216" s="50"/>
      <c r="V216" s="50"/>
      <c r="W216" s="50"/>
      <c r="X216" s="50"/>
      <c r="Y216" s="50"/>
      <c r="Z216" s="50"/>
      <c r="AA216" s="50"/>
      <c r="AB216" s="50"/>
      <c r="AC216" s="50"/>
    </row>
    <row r="217" spans="3:29" s="49" customFormat="1" ht="12" customHeight="1" x14ac:dyDescent="0.15">
      <c r="C217" s="48"/>
      <c r="M217" s="50"/>
      <c r="N217" s="50"/>
      <c r="O217" s="50"/>
      <c r="P217" s="50"/>
      <c r="T217" s="50"/>
      <c r="U217" s="50"/>
      <c r="V217" s="50"/>
      <c r="W217" s="50"/>
      <c r="X217" s="50"/>
      <c r="Y217" s="50"/>
      <c r="Z217" s="50"/>
      <c r="AA217" s="50"/>
      <c r="AB217" s="50"/>
      <c r="AC217" s="50"/>
    </row>
    <row r="218" spans="3:29" s="49" customFormat="1" ht="12" customHeight="1" x14ac:dyDescent="0.15">
      <c r="C218" s="48"/>
      <c r="M218" s="50"/>
      <c r="N218" s="50"/>
      <c r="O218" s="50"/>
      <c r="P218" s="50"/>
      <c r="T218" s="50"/>
      <c r="U218" s="50"/>
      <c r="V218" s="50"/>
      <c r="W218" s="50"/>
      <c r="X218" s="50"/>
      <c r="Y218" s="50"/>
      <c r="Z218" s="50"/>
      <c r="AA218" s="50"/>
      <c r="AB218" s="50"/>
      <c r="AC218" s="50"/>
    </row>
    <row r="219" spans="3:29" s="49" customFormat="1" ht="12" customHeight="1" x14ac:dyDescent="0.15">
      <c r="C219" s="48"/>
      <c r="M219" s="50"/>
      <c r="N219" s="50"/>
      <c r="O219" s="50"/>
      <c r="P219" s="50"/>
      <c r="T219" s="50"/>
      <c r="U219" s="50"/>
      <c r="V219" s="50"/>
      <c r="W219" s="50"/>
      <c r="X219" s="50"/>
      <c r="Y219" s="50"/>
      <c r="Z219" s="50"/>
      <c r="AA219" s="50"/>
      <c r="AB219" s="50"/>
      <c r="AC219" s="50"/>
    </row>
    <row r="220" spans="3:29" s="49" customFormat="1" ht="12" customHeight="1" x14ac:dyDescent="0.15">
      <c r="C220" s="48"/>
      <c r="M220" s="50"/>
      <c r="N220" s="50"/>
      <c r="O220" s="50"/>
      <c r="P220" s="50"/>
      <c r="T220" s="50"/>
      <c r="U220" s="50"/>
      <c r="V220" s="50"/>
      <c r="W220" s="50"/>
      <c r="X220" s="50"/>
      <c r="Y220" s="50"/>
      <c r="Z220" s="50"/>
      <c r="AA220" s="50"/>
      <c r="AB220" s="50"/>
      <c r="AC220" s="50"/>
    </row>
    <row r="221" spans="3:29" s="49" customFormat="1" ht="12" customHeight="1" x14ac:dyDescent="0.15">
      <c r="C221" s="48"/>
      <c r="M221" s="50"/>
      <c r="N221" s="50"/>
      <c r="O221" s="50"/>
      <c r="P221" s="50"/>
      <c r="T221" s="50"/>
      <c r="U221" s="50"/>
      <c r="V221" s="50"/>
      <c r="W221" s="50"/>
      <c r="X221" s="50"/>
      <c r="Y221" s="50"/>
      <c r="Z221" s="50"/>
      <c r="AA221" s="50"/>
      <c r="AB221" s="50"/>
      <c r="AC221" s="50"/>
    </row>
    <row r="222" spans="3:29" s="49" customFormat="1" ht="12" customHeight="1" x14ac:dyDescent="0.15">
      <c r="C222" s="48"/>
      <c r="M222" s="50"/>
      <c r="N222" s="50"/>
      <c r="O222" s="50"/>
      <c r="P222" s="50"/>
      <c r="T222" s="50"/>
      <c r="U222" s="50"/>
      <c r="V222" s="50"/>
      <c r="W222" s="50"/>
      <c r="X222" s="50"/>
      <c r="Y222" s="50"/>
      <c r="Z222" s="50"/>
      <c r="AA222" s="50"/>
      <c r="AB222" s="50"/>
      <c r="AC222" s="50"/>
    </row>
    <row r="223" spans="3:29" s="49" customFormat="1" ht="12" customHeight="1" x14ac:dyDescent="0.15">
      <c r="C223" s="48"/>
      <c r="M223" s="50"/>
      <c r="N223" s="50"/>
      <c r="O223" s="50"/>
      <c r="P223" s="50"/>
      <c r="T223" s="50"/>
      <c r="U223" s="50"/>
      <c r="V223" s="50"/>
      <c r="W223" s="50"/>
      <c r="X223" s="50"/>
      <c r="Y223" s="50"/>
      <c r="Z223" s="50"/>
      <c r="AA223" s="50"/>
      <c r="AB223" s="50"/>
      <c r="AC223" s="50"/>
    </row>
    <row r="224" spans="3:29" s="49" customFormat="1" ht="12" customHeight="1" x14ac:dyDescent="0.15">
      <c r="C224" s="48"/>
      <c r="M224" s="50"/>
      <c r="N224" s="50"/>
      <c r="O224" s="50"/>
      <c r="P224" s="50"/>
      <c r="T224" s="50"/>
      <c r="U224" s="50"/>
      <c r="V224" s="50"/>
      <c r="W224" s="50"/>
      <c r="X224" s="50"/>
      <c r="Y224" s="50"/>
      <c r="Z224" s="50"/>
      <c r="AA224" s="50"/>
      <c r="AB224" s="50"/>
      <c r="AC224" s="50"/>
    </row>
    <row r="225" spans="3:29" s="49" customFormat="1" ht="12" customHeight="1" x14ac:dyDescent="0.15">
      <c r="C225" s="48"/>
      <c r="M225" s="50"/>
      <c r="N225" s="50"/>
      <c r="O225" s="50"/>
      <c r="P225" s="50"/>
      <c r="T225" s="50"/>
      <c r="U225" s="50"/>
      <c r="V225" s="50"/>
      <c r="W225" s="50"/>
      <c r="X225" s="50"/>
      <c r="Y225" s="50"/>
      <c r="Z225" s="50"/>
      <c r="AA225" s="50"/>
      <c r="AB225" s="50"/>
      <c r="AC225" s="50"/>
    </row>
    <row r="226" spans="3:29" s="49" customFormat="1" ht="12" customHeight="1" x14ac:dyDescent="0.15">
      <c r="C226" s="48"/>
      <c r="M226" s="50"/>
      <c r="N226" s="50"/>
      <c r="O226" s="50"/>
      <c r="P226" s="50"/>
      <c r="T226" s="50"/>
      <c r="U226" s="50"/>
      <c r="V226" s="50"/>
      <c r="W226" s="50"/>
      <c r="X226" s="50"/>
      <c r="Y226" s="50"/>
      <c r="Z226" s="50"/>
      <c r="AA226" s="50"/>
      <c r="AB226" s="50"/>
      <c r="AC226" s="50"/>
    </row>
    <row r="227" spans="3:29" s="49" customFormat="1" ht="12" customHeight="1" x14ac:dyDescent="0.15">
      <c r="C227" s="48"/>
      <c r="M227" s="50"/>
      <c r="N227" s="50"/>
      <c r="O227" s="50"/>
      <c r="P227" s="50"/>
      <c r="T227" s="50"/>
      <c r="U227" s="50"/>
      <c r="V227" s="50"/>
      <c r="W227" s="50"/>
      <c r="X227" s="50"/>
      <c r="Y227" s="50"/>
      <c r="Z227" s="50"/>
      <c r="AA227" s="50"/>
      <c r="AB227" s="50"/>
      <c r="AC227" s="50"/>
    </row>
    <row r="228" spans="3:29" s="49" customFormat="1" ht="12" customHeight="1" x14ac:dyDescent="0.15">
      <c r="C228" s="48"/>
      <c r="M228" s="50"/>
      <c r="N228" s="50"/>
      <c r="O228" s="50"/>
      <c r="P228" s="50"/>
      <c r="T228" s="50"/>
      <c r="U228" s="50"/>
      <c r="V228" s="50"/>
      <c r="W228" s="50"/>
      <c r="X228" s="50"/>
      <c r="Y228" s="50"/>
      <c r="Z228" s="50"/>
      <c r="AA228" s="50"/>
      <c r="AB228" s="50"/>
      <c r="AC228" s="50"/>
    </row>
    <row r="229" spans="3:29" s="49" customFormat="1" ht="12" customHeight="1" x14ac:dyDescent="0.15">
      <c r="C229" s="48"/>
      <c r="M229" s="50"/>
      <c r="N229" s="50"/>
      <c r="O229" s="50"/>
      <c r="P229" s="50"/>
      <c r="T229" s="50"/>
      <c r="U229" s="50"/>
      <c r="V229" s="50"/>
      <c r="W229" s="50"/>
      <c r="X229" s="50"/>
      <c r="Y229" s="50"/>
      <c r="Z229" s="50"/>
      <c r="AA229" s="50"/>
      <c r="AB229" s="50"/>
      <c r="AC229" s="50"/>
    </row>
    <row r="230" spans="3:29" s="49" customFormat="1" ht="12" customHeight="1" x14ac:dyDescent="0.15">
      <c r="C230" s="48"/>
      <c r="M230" s="50"/>
      <c r="N230" s="50"/>
      <c r="O230" s="50"/>
      <c r="P230" s="50"/>
      <c r="T230" s="50"/>
      <c r="U230" s="50"/>
      <c r="V230" s="50"/>
      <c r="W230" s="50"/>
      <c r="X230" s="50"/>
      <c r="Y230" s="50"/>
      <c r="Z230" s="50"/>
      <c r="AA230" s="50"/>
      <c r="AB230" s="50"/>
      <c r="AC230" s="50"/>
    </row>
    <row r="231" spans="3:29" s="49" customFormat="1" ht="12" customHeight="1" x14ac:dyDescent="0.15">
      <c r="C231" s="48"/>
      <c r="M231" s="50"/>
      <c r="N231" s="50"/>
      <c r="O231" s="50"/>
      <c r="P231" s="50"/>
      <c r="T231" s="50"/>
      <c r="U231" s="50"/>
      <c r="V231" s="50"/>
      <c r="W231" s="50"/>
      <c r="X231" s="50"/>
      <c r="Y231" s="50"/>
      <c r="Z231" s="50"/>
      <c r="AA231" s="50"/>
      <c r="AB231" s="50"/>
      <c r="AC231" s="50"/>
    </row>
    <row r="232" spans="3:29" s="49" customFormat="1" ht="12" customHeight="1" x14ac:dyDescent="0.15">
      <c r="C232" s="48"/>
      <c r="M232" s="50"/>
      <c r="N232" s="50"/>
      <c r="O232" s="50"/>
      <c r="P232" s="50"/>
      <c r="T232" s="50"/>
      <c r="U232" s="50"/>
      <c r="V232" s="50"/>
      <c r="W232" s="50"/>
      <c r="X232" s="50"/>
      <c r="Y232" s="50"/>
      <c r="Z232" s="50"/>
      <c r="AA232" s="50"/>
      <c r="AB232" s="50"/>
      <c r="AC232" s="50"/>
    </row>
    <row r="233" spans="3:29" s="49" customFormat="1" ht="12" customHeight="1" x14ac:dyDescent="0.15">
      <c r="C233" s="48"/>
      <c r="M233" s="50"/>
      <c r="N233" s="50"/>
      <c r="O233" s="50"/>
      <c r="P233" s="50"/>
      <c r="T233" s="50"/>
      <c r="U233" s="50"/>
      <c r="V233" s="50"/>
      <c r="W233" s="50"/>
      <c r="X233" s="50"/>
      <c r="Y233" s="50"/>
      <c r="Z233" s="50"/>
      <c r="AA233" s="50"/>
      <c r="AB233" s="50"/>
      <c r="AC233" s="50"/>
    </row>
    <row r="234" spans="3:29" s="49" customFormat="1" ht="12" customHeight="1" x14ac:dyDescent="0.15">
      <c r="C234" s="48"/>
      <c r="M234" s="50"/>
      <c r="N234" s="50"/>
      <c r="O234" s="50"/>
      <c r="P234" s="50"/>
      <c r="T234" s="50"/>
      <c r="U234" s="50"/>
      <c r="V234" s="50"/>
      <c r="W234" s="50"/>
      <c r="X234" s="50"/>
      <c r="Y234" s="50"/>
      <c r="Z234" s="50"/>
      <c r="AA234" s="50"/>
      <c r="AB234" s="50"/>
      <c r="AC234" s="50"/>
    </row>
    <row r="235" spans="3:29" s="49" customFormat="1" ht="12" customHeight="1" x14ac:dyDescent="0.15">
      <c r="C235" s="48"/>
      <c r="M235" s="50"/>
      <c r="N235" s="50"/>
      <c r="O235" s="50"/>
      <c r="P235" s="50"/>
      <c r="T235" s="50"/>
      <c r="U235" s="50"/>
      <c r="V235" s="50"/>
      <c r="W235" s="50"/>
      <c r="X235" s="50"/>
      <c r="Y235" s="50"/>
      <c r="Z235" s="50"/>
      <c r="AA235" s="50"/>
      <c r="AB235" s="50"/>
      <c r="AC235" s="50"/>
    </row>
    <row r="236" spans="3:29" s="49" customFormat="1" ht="12" customHeight="1" x14ac:dyDescent="0.15">
      <c r="C236" s="48"/>
      <c r="M236" s="50"/>
      <c r="N236" s="50"/>
      <c r="O236" s="50"/>
      <c r="P236" s="50"/>
      <c r="T236" s="50"/>
      <c r="U236" s="50"/>
      <c r="V236" s="50"/>
      <c r="W236" s="50"/>
      <c r="X236" s="50"/>
      <c r="Y236" s="50"/>
      <c r="Z236" s="50"/>
      <c r="AA236" s="50"/>
      <c r="AB236" s="50"/>
      <c r="AC236" s="50"/>
    </row>
    <row r="237" spans="3:29" s="49" customFormat="1" ht="12" customHeight="1" x14ac:dyDescent="0.15">
      <c r="C237" s="48"/>
      <c r="M237" s="50"/>
      <c r="N237" s="50"/>
      <c r="O237" s="50"/>
      <c r="P237" s="50"/>
      <c r="T237" s="50"/>
      <c r="U237" s="50"/>
      <c r="V237" s="50"/>
      <c r="W237" s="50"/>
      <c r="X237" s="50"/>
      <c r="Y237" s="50"/>
      <c r="Z237" s="50"/>
      <c r="AA237" s="50"/>
      <c r="AB237" s="50"/>
      <c r="AC237" s="50"/>
    </row>
    <row r="238" spans="3:29" s="49" customFormat="1" ht="12" customHeight="1" x14ac:dyDescent="0.15">
      <c r="C238" s="48"/>
      <c r="M238" s="50"/>
      <c r="N238" s="50"/>
      <c r="O238" s="50"/>
      <c r="P238" s="50"/>
      <c r="T238" s="50"/>
      <c r="U238" s="50"/>
      <c r="V238" s="50"/>
      <c r="W238" s="50"/>
      <c r="X238" s="50"/>
      <c r="Y238" s="50"/>
      <c r="Z238" s="50"/>
      <c r="AA238" s="50"/>
      <c r="AB238" s="50"/>
      <c r="AC238" s="50"/>
    </row>
    <row r="239" spans="3:29" s="49" customFormat="1" ht="12" customHeight="1" x14ac:dyDescent="0.15">
      <c r="C239" s="48"/>
      <c r="M239" s="50"/>
      <c r="N239" s="50"/>
      <c r="O239" s="50"/>
      <c r="P239" s="50"/>
      <c r="T239" s="50"/>
      <c r="U239" s="50"/>
      <c r="V239" s="50"/>
      <c r="W239" s="50"/>
      <c r="X239" s="50"/>
      <c r="Y239" s="50"/>
      <c r="Z239" s="50"/>
      <c r="AA239" s="50"/>
      <c r="AB239" s="50"/>
      <c r="AC239" s="50"/>
    </row>
    <row r="240" spans="3:29" s="49" customFormat="1" ht="12" customHeight="1" x14ac:dyDescent="0.15">
      <c r="C240" s="48"/>
      <c r="M240" s="50"/>
      <c r="N240" s="50"/>
      <c r="O240" s="50"/>
      <c r="P240" s="50"/>
      <c r="T240" s="50"/>
      <c r="U240" s="50"/>
      <c r="V240" s="50"/>
      <c r="W240" s="50"/>
      <c r="X240" s="50"/>
      <c r="Y240" s="50"/>
      <c r="Z240" s="50"/>
      <c r="AA240" s="50"/>
      <c r="AB240" s="50"/>
      <c r="AC240" s="50"/>
    </row>
    <row r="241" spans="3:29" s="49" customFormat="1" ht="12" customHeight="1" x14ac:dyDescent="0.15">
      <c r="C241" s="48"/>
      <c r="M241" s="50"/>
      <c r="N241" s="50"/>
      <c r="O241" s="50"/>
      <c r="P241" s="50"/>
      <c r="T241" s="50"/>
      <c r="U241" s="50"/>
      <c r="V241" s="50"/>
      <c r="W241" s="50"/>
      <c r="X241" s="50"/>
      <c r="Y241" s="50"/>
      <c r="Z241" s="50"/>
      <c r="AA241" s="50"/>
      <c r="AB241" s="50"/>
      <c r="AC241" s="50"/>
    </row>
    <row r="242" spans="3:29" s="49" customFormat="1" ht="12" customHeight="1" x14ac:dyDescent="0.15">
      <c r="C242" s="48"/>
      <c r="M242" s="50"/>
      <c r="N242" s="50"/>
      <c r="O242" s="50"/>
      <c r="P242" s="50"/>
      <c r="T242" s="50"/>
      <c r="U242" s="50"/>
      <c r="V242" s="50"/>
      <c r="W242" s="50"/>
      <c r="X242" s="50"/>
      <c r="Y242" s="50"/>
      <c r="Z242" s="50"/>
      <c r="AA242" s="50"/>
      <c r="AB242" s="50"/>
      <c r="AC242" s="50"/>
    </row>
    <row r="243" spans="3:29" s="49" customFormat="1" ht="12" customHeight="1" x14ac:dyDescent="0.15">
      <c r="C243" s="48"/>
      <c r="M243" s="50"/>
      <c r="N243" s="50"/>
      <c r="O243" s="50"/>
      <c r="P243" s="50"/>
      <c r="T243" s="50"/>
      <c r="U243" s="50"/>
      <c r="V243" s="50"/>
      <c r="W243" s="50"/>
      <c r="X243" s="50"/>
      <c r="Y243" s="50"/>
      <c r="Z243" s="50"/>
      <c r="AA243" s="50"/>
      <c r="AB243" s="50"/>
      <c r="AC243" s="50"/>
    </row>
    <row r="244" spans="3:29" s="49" customFormat="1" ht="12" customHeight="1" x14ac:dyDescent="0.15">
      <c r="C244" s="48"/>
      <c r="M244" s="50"/>
      <c r="N244" s="50"/>
      <c r="O244" s="50"/>
      <c r="P244" s="50"/>
      <c r="T244" s="50"/>
      <c r="U244" s="50"/>
      <c r="V244" s="50"/>
      <c r="W244" s="50"/>
      <c r="X244" s="50"/>
      <c r="Y244" s="50"/>
      <c r="Z244" s="50"/>
      <c r="AA244" s="50"/>
      <c r="AB244" s="50"/>
      <c r="AC244" s="50"/>
    </row>
    <row r="245" spans="3:29" s="49" customFormat="1" ht="12" customHeight="1" x14ac:dyDescent="0.15">
      <c r="C245" s="48"/>
      <c r="M245" s="50"/>
      <c r="N245" s="50"/>
      <c r="O245" s="50"/>
      <c r="P245" s="50"/>
      <c r="T245" s="50"/>
      <c r="U245" s="50"/>
      <c r="V245" s="50"/>
      <c r="W245" s="50"/>
      <c r="X245" s="50"/>
      <c r="Y245" s="50"/>
      <c r="Z245" s="50"/>
      <c r="AA245" s="50"/>
      <c r="AB245" s="50"/>
      <c r="AC245" s="50"/>
    </row>
    <row r="246" spans="3:29" s="49" customFormat="1" ht="12" customHeight="1" x14ac:dyDescent="0.15">
      <c r="C246" s="48"/>
      <c r="M246" s="50"/>
      <c r="N246" s="50"/>
      <c r="O246" s="50"/>
      <c r="P246" s="50"/>
      <c r="T246" s="50"/>
      <c r="U246" s="50"/>
      <c r="V246" s="50"/>
      <c r="W246" s="50"/>
      <c r="X246" s="50"/>
      <c r="Y246" s="50"/>
      <c r="Z246" s="50"/>
      <c r="AA246" s="50"/>
      <c r="AB246" s="50"/>
      <c r="AC246" s="50"/>
    </row>
    <row r="247" spans="3:29" s="49" customFormat="1" ht="12" customHeight="1" x14ac:dyDescent="0.15">
      <c r="C247" s="48"/>
      <c r="M247" s="50"/>
      <c r="N247" s="50"/>
      <c r="O247" s="50"/>
      <c r="P247" s="50"/>
      <c r="T247" s="50"/>
      <c r="U247" s="50"/>
      <c r="V247" s="50"/>
      <c r="W247" s="50"/>
      <c r="X247" s="50"/>
      <c r="Y247" s="50"/>
      <c r="Z247" s="50"/>
      <c r="AA247" s="50"/>
      <c r="AB247" s="50"/>
      <c r="AC247" s="50"/>
    </row>
    <row r="248" spans="3:29" s="49" customFormat="1" ht="12" customHeight="1" x14ac:dyDescent="0.15">
      <c r="C248" s="48"/>
      <c r="M248" s="50"/>
      <c r="N248" s="50"/>
      <c r="O248" s="50"/>
      <c r="P248" s="50"/>
      <c r="T248" s="50"/>
      <c r="U248" s="50"/>
      <c r="V248" s="50"/>
      <c r="W248" s="50"/>
      <c r="X248" s="50"/>
      <c r="Y248" s="50"/>
      <c r="Z248" s="50"/>
      <c r="AA248" s="50"/>
      <c r="AB248" s="50"/>
      <c r="AC248" s="50"/>
    </row>
    <row r="249" spans="3:29" s="49" customFormat="1" ht="12" customHeight="1" x14ac:dyDescent="0.15">
      <c r="C249" s="48"/>
      <c r="M249" s="50"/>
      <c r="N249" s="50"/>
      <c r="O249" s="50"/>
      <c r="P249" s="50"/>
      <c r="T249" s="50"/>
      <c r="U249" s="50"/>
      <c r="V249" s="50"/>
      <c r="W249" s="50"/>
      <c r="X249" s="50"/>
      <c r="Y249" s="50"/>
      <c r="Z249" s="50"/>
      <c r="AA249" s="50"/>
      <c r="AB249" s="50"/>
      <c r="AC249" s="50"/>
    </row>
    <row r="250" spans="3:29" s="49" customFormat="1" ht="12" customHeight="1" x14ac:dyDescent="0.15">
      <c r="C250" s="48"/>
      <c r="M250" s="50"/>
      <c r="N250" s="50"/>
      <c r="O250" s="50"/>
      <c r="P250" s="50"/>
      <c r="T250" s="50"/>
      <c r="U250" s="50"/>
      <c r="V250" s="50"/>
      <c r="W250" s="50"/>
      <c r="X250" s="50"/>
      <c r="Y250" s="50"/>
      <c r="Z250" s="50"/>
      <c r="AA250" s="50"/>
      <c r="AB250" s="50"/>
      <c r="AC250" s="50"/>
    </row>
    <row r="251" spans="3:29" s="49" customFormat="1" ht="12" customHeight="1" x14ac:dyDescent="0.15">
      <c r="C251" s="48"/>
      <c r="M251" s="50"/>
      <c r="N251" s="50"/>
      <c r="O251" s="50"/>
      <c r="P251" s="50"/>
      <c r="T251" s="50"/>
      <c r="U251" s="50"/>
      <c r="V251" s="50"/>
      <c r="W251" s="50"/>
      <c r="X251" s="50"/>
      <c r="Y251" s="50"/>
      <c r="Z251" s="50"/>
      <c r="AA251" s="50"/>
      <c r="AB251" s="50"/>
      <c r="AC251" s="50"/>
    </row>
    <row r="252" spans="3:29" s="49" customFormat="1" ht="12" customHeight="1" x14ac:dyDescent="0.15">
      <c r="C252" s="48"/>
      <c r="M252" s="50"/>
      <c r="N252" s="50"/>
      <c r="O252" s="50"/>
      <c r="P252" s="50"/>
      <c r="T252" s="50"/>
      <c r="U252" s="50"/>
      <c r="V252" s="50"/>
      <c r="W252" s="50"/>
      <c r="X252" s="50"/>
      <c r="Y252" s="50"/>
      <c r="Z252" s="50"/>
      <c r="AA252" s="50"/>
      <c r="AB252" s="50"/>
      <c r="AC252" s="50"/>
    </row>
    <row r="253" spans="3:29" s="49" customFormat="1" ht="12" customHeight="1" x14ac:dyDescent="0.15">
      <c r="C253" s="48"/>
      <c r="M253" s="50"/>
      <c r="N253" s="50"/>
      <c r="O253" s="50"/>
      <c r="P253" s="50"/>
      <c r="T253" s="50"/>
      <c r="U253" s="50"/>
      <c r="V253" s="50"/>
      <c r="W253" s="50"/>
      <c r="X253" s="50"/>
      <c r="Y253" s="50"/>
      <c r="Z253" s="50"/>
      <c r="AA253" s="50"/>
      <c r="AB253" s="50"/>
      <c r="AC253" s="50"/>
    </row>
    <row r="254" spans="3:29" s="49" customFormat="1" ht="12" customHeight="1" x14ac:dyDescent="0.15">
      <c r="C254" s="48"/>
      <c r="M254" s="50"/>
      <c r="N254" s="50"/>
      <c r="O254" s="50"/>
      <c r="P254" s="50"/>
      <c r="T254" s="50"/>
      <c r="U254" s="50"/>
      <c r="V254" s="50"/>
      <c r="W254" s="50"/>
      <c r="X254" s="50"/>
      <c r="Y254" s="50"/>
      <c r="Z254" s="50"/>
      <c r="AA254" s="50"/>
      <c r="AB254" s="50"/>
      <c r="AC254" s="50"/>
    </row>
    <row r="255" spans="3:29" s="49" customFormat="1" ht="12" customHeight="1" x14ac:dyDescent="0.15">
      <c r="C255" s="48"/>
      <c r="M255" s="50"/>
      <c r="N255" s="50"/>
      <c r="O255" s="50"/>
      <c r="P255" s="50"/>
      <c r="T255" s="50"/>
      <c r="U255" s="50"/>
      <c r="V255" s="50"/>
      <c r="W255" s="50"/>
      <c r="X255" s="50"/>
      <c r="Y255" s="50"/>
      <c r="Z255" s="50"/>
      <c r="AA255" s="50"/>
      <c r="AB255" s="50"/>
      <c r="AC255" s="50"/>
    </row>
    <row r="256" spans="3:29" s="49" customFormat="1" ht="12" customHeight="1" x14ac:dyDescent="0.15">
      <c r="C256" s="48"/>
      <c r="M256" s="50"/>
      <c r="N256" s="50"/>
      <c r="O256" s="50"/>
      <c r="P256" s="50"/>
      <c r="T256" s="50"/>
      <c r="U256" s="50"/>
      <c r="V256" s="50"/>
      <c r="W256" s="50"/>
      <c r="X256" s="50"/>
      <c r="Y256" s="50"/>
      <c r="Z256" s="50"/>
      <c r="AA256" s="50"/>
      <c r="AB256" s="50"/>
      <c r="AC256" s="50"/>
    </row>
    <row r="257" spans="3:29" s="49" customFormat="1" ht="12" customHeight="1" x14ac:dyDescent="0.15">
      <c r="C257" s="48"/>
      <c r="M257" s="50"/>
      <c r="N257" s="50"/>
      <c r="O257" s="50"/>
      <c r="P257" s="50"/>
      <c r="T257" s="50"/>
      <c r="U257" s="50"/>
      <c r="V257" s="50"/>
      <c r="W257" s="50"/>
      <c r="X257" s="50"/>
      <c r="Y257" s="50"/>
      <c r="Z257" s="50"/>
      <c r="AA257" s="50"/>
      <c r="AB257" s="50"/>
      <c r="AC257" s="50"/>
    </row>
    <row r="258" spans="3:29" s="49" customFormat="1" ht="12" customHeight="1" x14ac:dyDescent="0.15">
      <c r="C258" s="48"/>
      <c r="M258" s="50"/>
      <c r="N258" s="50"/>
      <c r="O258" s="50"/>
      <c r="P258" s="50"/>
      <c r="T258" s="50"/>
      <c r="U258" s="50"/>
      <c r="V258" s="50"/>
      <c r="W258" s="50"/>
      <c r="X258" s="50"/>
      <c r="Y258" s="50"/>
      <c r="Z258" s="50"/>
      <c r="AA258" s="50"/>
      <c r="AB258" s="50"/>
      <c r="AC258" s="50"/>
    </row>
    <row r="259" spans="3:29" s="49" customFormat="1" ht="12" customHeight="1" x14ac:dyDescent="0.15">
      <c r="C259" s="48"/>
      <c r="M259" s="50"/>
      <c r="N259" s="50"/>
      <c r="O259" s="50"/>
      <c r="P259" s="50"/>
      <c r="T259" s="50"/>
      <c r="U259" s="50"/>
      <c r="V259" s="50"/>
      <c r="W259" s="50"/>
      <c r="X259" s="50"/>
      <c r="Y259" s="50"/>
      <c r="Z259" s="50"/>
      <c r="AA259" s="50"/>
      <c r="AB259" s="50"/>
      <c r="AC259" s="50"/>
    </row>
    <row r="260" spans="3:29" s="49" customFormat="1" ht="12" customHeight="1" x14ac:dyDescent="0.15">
      <c r="C260" s="48"/>
      <c r="M260" s="50"/>
      <c r="N260" s="50"/>
      <c r="O260" s="50"/>
      <c r="P260" s="50"/>
      <c r="T260" s="50"/>
      <c r="U260" s="50"/>
      <c r="V260" s="50"/>
      <c r="W260" s="50"/>
      <c r="X260" s="50"/>
      <c r="Y260" s="50"/>
      <c r="Z260" s="50"/>
      <c r="AA260" s="50"/>
      <c r="AB260" s="50"/>
      <c r="AC260" s="50"/>
    </row>
    <row r="261" spans="3:29" s="49" customFormat="1" ht="12" customHeight="1" x14ac:dyDescent="0.15">
      <c r="C261" s="48"/>
      <c r="M261" s="50"/>
      <c r="N261" s="50"/>
      <c r="O261" s="50"/>
      <c r="P261" s="50"/>
      <c r="T261" s="50"/>
      <c r="U261" s="50"/>
      <c r="V261" s="50"/>
      <c r="W261" s="50"/>
      <c r="X261" s="50"/>
      <c r="Y261" s="50"/>
      <c r="Z261" s="50"/>
      <c r="AA261" s="50"/>
      <c r="AB261" s="50"/>
      <c r="AC261" s="50"/>
    </row>
    <row r="262" spans="3:29" s="49" customFormat="1" ht="12" customHeight="1" x14ac:dyDescent="0.15">
      <c r="C262" s="48"/>
      <c r="M262" s="50"/>
      <c r="N262" s="50"/>
      <c r="O262" s="50"/>
      <c r="P262" s="50"/>
      <c r="T262" s="50"/>
      <c r="U262" s="50"/>
      <c r="V262" s="50"/>
      <c r="W262" s="50"/>
      <c r="X262" s="50"/>
      <c r="Y262" s="50"/>
      <c r="Z262" s="50"/>
      <c r="AA262" s="50"/>
      <c r="AB262" s="50"/>
      <c r="AC262" s="50"/>
    </row>
    <row r="263" spans="3:29" s="49" customFormat="1" ht="12" customHeight="1" x14ac:dyDescent="0.15">
      <c r="C263" s="48"/>
      <c r="M263" s="50"/>
      <c r="N263" s="50"/>
      <c r="O263" s="50"/>
      <c r="P263" s="50"/>
      <c r="T263" s="50"/>
      <c r="U263" s="50"/>
      <c r="V263" s="50"/>
      <c r="W263" s="50"/>
      <c r="X263" s="50"/>
      <c r="Y263" s="50"/>
      <c r="Z263" s="50"/>
      <c r="AA263" s="50"/>
      <c r="AB263" s="50"/>
      <c r="AC263" s="50"/>
    </row>
    <row r="264" spans="3:29" s="49" customFormat="1" ht="12" customHeight="1" x14ac:dyDescent="0.15">
      <c r="C264" s="48"/>
      <c r="M264" s="50"/>
      <c r="N264" s="50"/>
      <c r="O264" s="50"/>
      <c r="P264" s="50"/>
      <c r="T264" s="50"/>
      <c r="U264" s="50"/>
      <c r="V264" s="50"/>
      <c r="W264" s="50"/>
      <c r="X264" s="50"/>
      <c r="Y264" s="50"/>
      <c r="Z264" s="50"/>
      <c r="AA264" s="50"/>
      <c r="AB264" s="50"/>
      <c r="AC264" s="50"/>
    </row>
    <row r="265" spans="3:29" s="49" customFormat="1" ht="12" customHeight="1" x14ac:dyDescent="0.15">
      <c r="C265" s="48"/>
      <c r="M265" s="50"/>
      <c r="N265" s="50"/>
      <c r="O265" s="50"/>
      <c r="P265" s="50"/>
      <c r="T265" s="50"/>
      <c r="U265" s="50"/>
      <c r="V265" s="50"/>
      <c r="W265" s="50"/>
      <c r="X265" s="50"/>
      <c r="Y265" s="50"/>
      <c r="Z265" s="50"/>
      <c r="AA265" s="50"/>
      <c r="AB265" s="50"/>
      <c r="AC265" s="50"/>
    </row>
    <row r="266" spans="3:29" s="49" customFormat="1" ht="12" customHeight="1" x14ac:dyDescent="0.15">
      <c r="C266" s="48"/>
      <c r="M266" s="50"/>
      <c r="N266" s="50"/>
      <c r="O266" s="50"/>
      <c r="P266" s="50"/>
      <c r="T266" s="50"/>
      <c r="U266" s="50"/>
      <c r="V266" s="50"/>
      <c r="W266" s="50"/>
      <c r="X266" s="50"/>
      <c r="Y266" s="50"/>
      <c r="Z266" s="50"/>
      <c r="AA266" s="50"/>
      <c r="AB266" s="50"/>
      <c r="AC266" s="50"/>
    </row>
    <row r="267" spans="3:29" s="49" customFormat="1" ht="12" customHeight="1" x14ac:dyDescent="0.15">
      <c r="C267" s="48"/>
      <c r="M267" s="50"/>
      <c r="N267" s="50"/>
      <c r="O267" s="50"/>
      <c r="P267" s="50"/>
      <c r="T267" s="50"/>
      <c r="U267" s="50"/>
      <c r="V267" s="50"/>
      <c r="W267" s="50"/>
      <c r="X267" s="50"/>
      <c r="Y267" s="50"/>
      <c r="Z267" s="50"/>
      <c r="AA267" s="50"/>
      <c r="AB267" s="50"/>
      <c r="AC267" s="50"/>
    </row>
    <row r="268" spans="3:29" s="49" customFormat="1" ht="12" customHeight="1" x14ac:dyDescent="0.15">
      <c r="C268" s="48"/>
      <c r="M268" s="50"/>
      <c r="N268" s="50"/>
      <c r="O268" s="50"/>
      <c r="P268" s="50"/>
      <c r="T268" s="50"/>
      <c r="U268" s="50"/>
      <c r="V268" s="50"/>
      <c r="W268" s="50"/>
      <c r="X268" s="50"/>
      <c r="Y268" s="50"/>
      <c r="Z268" s="50"/>
      <c r="AA268" s="50"/>
      <c r="AB268" s="50"/>
      <c r="AC268" s="50"/>
    </row>
    <row r="269" spans="3:29" s="49" customFormat="1" ht="12" customHeight="1" x14ac:dyDescent="0.15">
      <c r="C269" s="48"/>
      <c r="M269" s="50"/>
      <c r="N269" s="50"/>
      <c r="O269" s="50"/>
      <c r="P269" s="50"/>
      <c r="T269" s="50"/>
      <c r="U269" s="50"/>
      <c r="V269" s="50"/>
      <c r="W269" s="50"/>
      <c r="X269" s="50"/>
      <c r="Y269" s="50"/>
      <c r="Z269" s="50"/>
      <c r="AA269" s="50"/>
      <c r="AB269" s="50"/>
      <c r="AC269" s="50"/>
    </row>
    <row r="270" spans="3:29" s="49" customFormat="1" ht="12" customHeight="1" x14ac:dyDescent="0.15">
      <c r="C270" s="48"/>
      <c r="M270" s="50"/>
      <c r="N270" s="50"/>
      <c r="O270" s="50"/>
      <c r="P270" s="50"/>
      <c r="T270" s="50"/>
      <c r="U270" s="50"/>
      <c r="V270" s="50"/>
      <c r="W270" s="50"/>
      <c r="X270" s="50"/>
      <c r="Y270" s="50"/>
      <c r="Z270" s="50"/>
      <c r="AA270" s="50"/>
      <c r="AB270" s="50"/>
      <c r="AC270" s="50"/>
    </row>
    <row r="271" spans="3:29" s="49" customFormat="1" ht="12" customHeight="1" x14ac:dyDescent="0.15">
      <c r="C271" s="48"/>
      <c r="M271" s="50"/>
      <c r="N271" s="50"/>
      <c r="O271" s="50"/>
      <c r="P271" s="50"/>
      <c r="T271" s="50"/>
      <c r="U271" s="50"/>
      <c r="V271" s="50"/>
      <c r="W271" s="50"/>
      <c r="X271" s="50"/>
      <c r="Y271" s="50"/>
      <c r="Z271" s="50"/>
      <c r="AA271" s="50"/>
      <c r="AB271" s="50"/>
      <c r="AC271" s="50"/>
    </row>
    <row r="272" spans="3:29" s="49" customFormat="1" ht="12" customHeight="1" x14ac:dyDescent="0.15">
      <c r="C272" s="48"/>
      <c r="M272" s="50"/>
      <c r="N272" s="50"/>
      <c r="O272" s="50"/>
      <c r="P272" s="50"/>
      <c r="T272" s="50"/>
      <c r="U272" s="50"/>
      <c r="V272" s="50"/>
      <c r="W272" s="50"/>
      <c r="X272" s="50"/>
      <c r="Y272" s="50"/>
      <c r="Z272" s="50"/>
      <c r="AA272" s="50"/>
      <c r="AB272" s="50"/>
      <c r="AC272" s="50"/>
    </row>
    <row r="273" spans="3:29" s="49" customFormat="1" ht="12" customHeight="1" x14ac:dyDescent="0.15">
      <c r="C273" s="48"/>
      <c r="M273" s="50"/>
      <c r="N273" s="50"/>
      <c r="O273" s="50"/>
      <c r="P273" s="50"/>
      <c r="T273" s="50"/>
      <c r="U273" s="50"/>
      <c r="V273" s="50"/>
      <c r="W273" s="50"/>
      <c r="X273" s="50"/>
      <c r="Y273" s="50"/>
      <c r="Z273" s="50"/>
      <c r="AA273" s="50"/>
      <c r="AB273" s="50"/>
      <c r="AC273" s="50"/>
    </row>
    <row r="274" spans="3:29" s="49" customFormat="1" ht="12" customHeight="1" x14ac:dyDescent="0.15">
      <c r="C274" s="48"/>
      <c r="M274" s="50"/>
      <c r="N274" s="50"/>
      <c r="O274" s="50"/>
      <c r="P274" s="50"/>
      <c r="T274" s="50"/>
      <c r="U274" s="50"/>
      <c r="V274" s="50"/>
      <c r="W274" s="50"/>
      <c r="X274" s="50"/>
      <c r="Y274" s="50"/>
      <c r="Z274" s="50"/>
      <c r="AA274" s="50"/>
      <c r="AB274" s="50"/>
      <c r="AC274" s="50"/>
    </row>
    <row r="275" spans="3:29" s="49" customFormat="1" ht="12" customHeight="1" x14ac:dyDescent="0.15">
      <c r="C275" s="48"/>
      <c r="M275" s="50"/>
      <c r="N275" s="50"/>
      <c r="O275" s="50"/>
      <c r="P275" s="50"/>
      <c r="T275" s="50"/>
      <c r="U275" s="50"/>
      <c r="V275" s="50"/>
      <c r="W275" s="50"/>
      <c r="X275" s="50"/>
      <c r="Y275" s="50"/>
      <c r="Z275" s="50"/>
      <c r="AA275" s="50"/>
      <c r="AB275" s="50"/>
      <c r="AC275" s="50"/>
    </row>
    <row r="276" spans="3:29" s="49" customFormat="1" ht="12" customHeight="1" x14ac:dyDescent="0.15">
      <c r="C276" s="48"/>
      <c r="M276" s="50"/>
      <c r="N276" s="50"/>
      <c r="O276" s="50"/>
      <c r="P276" s="50"/>
      <c r="T276" s="50"/>
      <c r="U276" s="50"/>
      <c r="V276" s="50"/>
      <c r="W276" s="50"/>
      <c r="X276" s="50"/>
      <c r="Y276" s="50"/>
      <c r="Z276" s="50"/>
      <c r="AA276" s="50"/>
      <c r="AB276" s="50"/>
      <c r="AC276" s="50"/>
    </row>
    <row r="277" spans="3:29" s="49" customFormat="1" ht="12" customHeight="1" x14ac:dyDescent="0.15">
      <c r="C277" s="48"/>
      <c r="M277" s="50"/>
      <c r="N277" s="50"/>
      <c r="O277" s="50"/>
      <c r="P277" s="50"/>
      <c r="T277" s="50"/>
      <c r="U277" s="50"/>
      <c r="V277" s="50"/>
      <c r="W277" s="50"/>
      <c r="X277" s="50"/>
      <c r="Y277" s="50"/>
      <c r="Z277" s="50"/>
      <c r="AA277" s="50"/>
      <c r="AB277" s="50"/>
      <c r="AC277" s="50"/>
    </row>
    <row r="278" spans="3:29" s="49" customFormat="1" ht="12" customHeight="1" x14ac:dyDescent="0.15">
      <c r="C278" s="48"/>
      <c r="M278" s="50"/>
      <c r="N278" s="50"/>
      <c r="O278" s="50"/>
      <c r="P278" s="50"/>
      <c r="T278" s="50"/>
      <c r="U278" s="50"/>
      <c r="V278" s="50"/>
      <c r="W278" s="50"/>
      <c r="X278" s="50"/>
      <c r="Y278" s="50"/>
      <c r="Z278" s="50"/>
      <c r="AA278" s="50"/>
      <c r="AB278" s="50"/>
      <c r="AC278" s="50"/>
    </row>
    <row r="279" spans="3:29" s="49" customFormat="1" ht="12" customHeight="1" x14ac:dyDescent="0.15">
      <c r="C279" s="48"/>
      <c r="M279" s="50"/>
      <c r="N279" s="50"/>
      <c r="O279" s="50"/>
      <c r="P279" s="50"/>
      <c r="T279" s="50"/>
      <c r="U279" s="50"/>
      <c r="V279" s="50"/>
      <c r="W279" s="50"/>
      <c r="X279" s="50"/>
      <c r="Y279" s="50"/>
      <c r="Z279" s="50"/>
      <c r="AA279" s="50"/>
      <c r="AB279" s="50"/>
      <c r="AC279" s="50"/>
    </row>
    <row r="280" spans="3:29" s="49" customFormat="1" ht="12" customHeight="1" x14ac:dyDescent="0.15">
      <c r="C280" s="48"/>
      <c r="M280" s="50"/>
      <c r="N280" s="50"/>
      <c r="O280" s="50"/>
      <c r="P280" s="50"/>
      <c r="T280" s="50"/>
      <c r="U280" s="50"/>
      <c r="V280" s="50"/>
      <c r="W280" s="50"/>
      <c r="X280" s="50"/>
      <c r="Y280" s="50"/>
      <c r="Z280" s="50"/>
      <c r="AA280" s="50"/>
      <c r="AB280" s="50"/>
      <c r="AC280" s="50"/>
    </row>
    <row r="281" spans="3:29" s="49" customFormat="1" ht="12" customHeight="1" x14ac:dyDescent="0.15">
      <c r="C281" s="48"/>
      <c r="M281" s="50"/>
      <c r="N281" s="50"/>
      <c r="O281" s="50"/>
      <c r="P281" s="50"/>
      <c r="T281" s="50"/>
      <c r="U281" s="50"/>
      <c r="V281" s="50"/>
      <c r="W281" s="50"/>
      <c r="X281" s="50"/>
      <c r="Y281" s="50"/>
      <c r="Z281" s="50"/>
      <c r="AA281" s="50"/>
      <c r="AB281" s="50"/>
      <c r="AC281" s="50"/>
    </row>
    <row r="282" spans="3:29" s="49" customFormat="1" ht="12" customHeight="1" x14ac:dyDescent="0.15">
      <c r="C282" s="48"/>
      <c r="M282" s="50"/>
      <c r="N282" s="50"/>
      <c r="O282" s="50"/>
      <c r="P282" s="50"/>
      <c r="T282" s="50"/>
      <c r="U282" s="50"/>
      <c r="V282" s="50"/>
      <c r="W282" s="50"/>
      <c r="X282" s="50"/>
      <c r="Y282" s="50"/>
      <c r="Z282" s="50"/>
      <c r="AA282" s="50"/>
      <c r="AB282" s="50"/>
      <c r="AC282" s="50"/>
    </row>
    <row r="283" spans="3:29" s="49" customFormat="1" ht="12" customHeight="1" x14ac:dyDescent="0.15">
      <c r="C283" s="48"/>
      <c r="M283" s="50"/>
      <c r="N283" s="50"/>
      <c r="O283" s="50"/>
      <c r="P283" s="50"/>
      <c r="T283" s="50"/>
      <c r="U283" s="50"/>
      <c r="V283" s="50"/>
      <c r="W283" s="50"/>
      <c r="X283" s="50"/>
      <c r="Y283" s="50"/>
      <c r="Z283" s="50"/>
      <c r="AA283" s="50"/>
      <c r="AB283" s="50"/>
      <c r="AC283" s="50"/>
    </row>
    <row r="284" spans="3:29" s="49" customFormat="1" ht="12" customHeight="1" x14ac:dyDescent="0.15">
      <c r="C284" s="48"/>
      <c r="M284" s="50"/>
      <c r="N284" s="50"/>
      <c r="O284" s="50"/>
      <c r="P284" s="50"/>
      <c r="T284" s="50"/>
      <c r="U284" s="50"/>
      <c r="V284" s="50"/>
      <c r="W284" s="50"/>
      <c r="X284" s="50"/>
      <c r="Y284" s="50"/>
      <c r="Z284" s="50"/>
      <c r="AA284" s="50"/>
      <c r="AB284" s="50"/>
      <c r="AC284" s="50"/>
    </row>
    <row r="285" spans="3:29" s="49" customFormat="1" ht="12" customHeight="1" x14ac:dyDescent="0.15">
      <c r="C285" s="48"/>
      <c r="M285" s="50"/>
      <c r="N285" s="50"/>
      <c r="O285" s="50"/>
      <c r="P285" s="50"/>
      <c r="T285" s="50"/>
      <c r="U285" s="50"/>
      <c r="V285" s="50"/>
      <c r="W285" s="50"/>
      <c r="X285" s="50"/>
      <c r="Y285" s="50"/>
      <c r="Z285" s="50"/>
      <c r="AA285" s="50"/>
      <c r="AB285" s="50"/>
      <c r="AC285" s="50"/>
    </row>
    <row r="286" spans="3:29" s="49" customFormat="1" ht="12" customHeight="1" x14ac:dyDescent="0.15">
      <c r="C286" s="48"/>
      <c r="M286" s="50"/>
      <c r="N286" s="50"/>
      <c r="O286" s="50"/>
      <c r="P286" s="50"/>
      <c r="T286" s="50"/>
      <c r="U286" s="50"/>
      <c r="V286" s="50"/>
      <c r="W286" s="50"/>
      <c r="X286" s="50"/>
      <c r="Y286" s="50"/>
      <c r="Z286" s="50"/>
      <c r="AA286" s="50"/>
      <c r="AB286" s="50"/>
      <c r="AC286" s="50"/>
    </row>
    <row r="287" spans="3:29" s="49" customFormat="1" ht="12" customHeight="1" x14ac:dyDescent="0.15">
      <c r="C287" s="48"/>
      <c r="M287" s="50"/>
      <c r="N287" s="50"/>
      <c r="O287" s="50"/>
      <c r="P287" s="50"/>
      <c r="T287" s="50"/>
      <c r="U287" s="50"/>
      <c r="V287" s="50"/>
      <c r="W287" s="50"/>
      <c r="X287" s="50"/>
      <c r="Y287" s="50"/>
      <c r="Z287" s="50"/>
      <c r="AA287" s="50"/>
      <c r="AB287" s="50"/>
      <c r="AC287" s="50"/>
    </row>
    <row r="288" spans="3:29" s="49" customFormat="1" ht="12" customHeight="1" x14ac:dyDescent="0.15">
      <c r="C288" s="48"/>
      <c r="M288" s="50"/>
      <c r="N288" s="50"/>
      <c r="O288" s="50"/>
      <c r="P288" s="50"/>
      <c r="T288" s="50"/>
      <c r="U288" s="50"/>
      <c r="V288" s="50"/>
      <c r="W288" s="50"/>
      <c r="X288" s="50"/>
      <c r="Y288" s="50"/>
      <c r="Z288" s="50"/>
      <c r="AA288" s="50"/>
      <c r="AB288" s="50"/>
      <c r="AC288" s="50"/>
    </row>
    <row r="289" spans="3:29" s="49" customFormat="1" ht="12" customHeight="1" x14ac:dyDescent="0.15">
      <c r="C289" s="48"/>
      <c r="M289" s="50"/>
      <c r="N289" s="50"/>
      <c r="O289" s="50"/>
      <c r="P289" s="50"/>
      <c r="T289" s="50"/>
      <c r="U289" s="50"/>
      <c r="V289" s="50"/>
      <c r="W289" s="50"/>
      <c r="X289" s="50"/>
      <c r="Y289" s="50"/>
      <c r="Z289" s="50"/>
      <c r="AA289" s="50"/>
      <c r="AB289" s="50"/>
      <c r="AC289" s="50"/>
    </row>
    <row r="290" spans="3:29" s="49" customFormat="1" ht="12" customHeight="1" x14ac:dyDescent="0.15">
      <c r="C290" s="48"/>
      <c r="M290" s="50"/>
      <c r="N290" s="50"/>
      <c r="O290" s="50"/>
      <c r="P290" s="50"/>
      <c r="T290" s="50"/>
      <c r="U290" s="50"/>
      <c r="V290" s="50"/>
      <c r="W290" s="50"/>
      <c r="X290" s="50"/>
      <c r="Y290" s="50"/>
      <c r="Z290" s="50"/>
      <c r="AA290" s="50"/>
      <c r="AB290" s="50"/>
      <c r="AC290" s="50"/>
    </row>
    <row r="291" spans="3:29" s="49" customFormat="1" ht="12" customHeight="1" x14ac:dyDescent="0.15">
      <c r="C291" s="48"/>
      <c r="M291" s="50"/>
      <c r="N291" s="50"/>
      <c r="O291" s="50"/>
      <c r="P291" s="50"/>
      <c r="T291" s="50"/>
      <c r="U291" s="50"/>
      <c r="V291" s="50"/>
      <c r="W291" s="50"/>
      <c r="X291" s="50"/>
      <c r="Y291" s="50"/>
      <c r="Z291" s="50"/>
      <c r="AA291" s="50"/>
      <c r="AB291" s="50"/>
      <c r="AC291" s="50"/>
    </row>
    <row r="292" spans="3:29" s="49" customFormat="1" ht="12" customHeight="1" x14ac:dyDescent="0.15">
      <c r="C292" s="48"/>
      <c r="M292" s="50"/>
      <c r="N292" s="50"/>
      <c r="O292" s="50"/>
      <c r="P292" s="50"/>
      <c r="T292" s="50"/>
      <c r="U292" s="50"/>
      <c r="V292" s="50"/>
      <c r="W292" s="50"/>
      <c r="X292" s="50"/>
      <c r="Y292" s="50"/>
      <c r="Z292" s="50"/>
      <c r="AA292" s="50"/>
      <c r="AB292" s="50"/>
      <c r="AC292" s="50"/>
    </row>
    <row r="293" spans="3:29" s="49" customFormat="1" ht="12" customHeight="1" x14ac:dyDescent="0.15">
      <c r="C293" s="48"/>
      <c r="M293" s="50"/>
      <c r="N293" s="50"/>
      <c r="O293" s="50"/>
      <c r="P293" s="50"/>
      <c r="T293" s="50"/>
      <c r="U293" s="50"/>
      <c r="V293" s="50"/>
      <c r="W293" s="50"/>
      <c r="X293" s="50"/>
      <c r="Y293" s="50"/>
      <c r="Z293" s="50"/>
      <c r="AA293" s="50"/>
      <c r="AB293" s="50"/>
      <c r="AC293" s="50"/>
    </row>
    <row r="294" spans="3:29" s="49" customFormat="1" ht="12" customHeight="1" x14ac:dyDescent="0.15">
      <c r="C294" s="48"/>
      <c r="M294" s="50"/>
      <c r="N294" s="50"/>
      <c r="O294" s="50"/>
      <c r="P294" s="50"/>
      <c r="T294" s="50"/>
      <c r="U294" s="50"/>
      <c r="V294" s="50"/>
      <c r="W294" s="50"/>
      <c r="X294" s="50"/>
      <c r="Y294" s="50"/>
      <c r="Z294" s="50"/>
      <c r="AA294" s="50"/>
      <c r="AB294" s="50"/>
      <c r="AC294" s="50"/>
    </row>
    <row r="295" spans="3:29" s="49" customFormat="1" ht="12" customHeight="1" x14ac:dyDescent="0.15">
      <c r="C295" s="48"/>
      <c r="M295" s="50"/>
      <c r="N295" s="50"/>
      <c r="O295" s="50"/>
      <c r="P295" s="50"/>
      <c r="T295" s="50"/>
      <c r="U295" s="50"/>
      <c r="V295" s="50"/>
      <c r="W295" s="50"/>
      <c r="X295" s="50"/>
      <c r="Y295" s="50"/>
      <c r="Z295" s="50"/>
      <c r="AA295" s="50"/>
      <c r="AB295" s="50"/>
      <c r="AC295" s="50"/>
    </row>
    <row r="296" spans="3:29" s="49" customFormat="1" ht="12" customHeight="1" x14ac:dyDescent="0.15">
      <c r="C296" s="48"/>
      <c r="M296" s="50"/>
      <c r="N296" s="50"/>
      <c r="O296" s="50"/>
      <c r="P296" s="50"/>
      <c r="T296" s="50"/>
      <c r="U296" s="50"/>
      <c r="V296" s="50"/>
      <c r="W296" s="50"/>
      <c r="X296" s="50"/>
      <c r="Y296" s="50"/>
      <c r="Z296" s="50"/>
      <c r="AA296" s="50"/>
      <c r="AB296" s="50"/>
      <c r="AC296" s="50"/>
    </row>
    <row r="297" spans="3:29" s="49" customFormat="1" ht="12" customHeight="1" x14ac:dyDescent="0.15">
      <c r="C297" s="48"/>
      <c r="M297" s="50"/>
      <c r="N297" s="50"/>
      <c r="O297" s="50"/>
      <c r="P297" s="50"/>
      <c r="T297" s="50"/>
      <c r="U297" s="50"/>
      <c r="V297" s="50"/>
      <c r="W297" s="50"/>
      <c r="X297" s="50"/>
      <c r="Y297" s="50"/>
      <c r="Z297" s="50"/>
      <c r="AA297" s="50"/>
      <c r="AB297" s="50"/>
      <c r="AC297" s="50"/>
    </row>
    <row r="298" spans="3:29" s="49" customFormat="1" ht="12" customHeight="1" x14ac:dyDescent="0.15">
      <c r="C298" s="48"/>
      <c r="M298" s="50"/>
      <c r="N298" s="50"/>
      <c r="O298" s="50"/>
      <c r="P298" s="50"/>
      <c r="T298" s="50"/>
      <c r="U298" s="50"/>
      <c r="V298" s="50"/>
      <c r="W298" s="50"/>
      <c r="X298" s="50"/>
      <c r="Y298" s="50"/>
      <c r="Z298" s="50"/>
      <c r="AA298" s="50"/>
      <c r="AB298" s="50"/>
      <c r="AC298" s="50"/>
    </row>
    <row r="299" spans="3:29" s="49" customFormat="1" ht="12" customHeight="1" x14ac:dyDescent="0.15">
      <c r="C299" s="48"/>
      <c r="M299" s="50"/>
      <c r="N299" s="50"/>
      <c r="O299" s="50"/>
      <c r="P299" s="50"/>
      <c r="T299" s="50"/>
      <c r="U299" s="50"/>
      <c r="V299" s="50"/>
      <c r="W299" s="50"/>
      <c r="X299" s="50"/>
      <c r="Y299" s="50"/>
      <c r="Z299" s="50"/>
      <c r="AA299" s="50"/>
      <c r="AB299" s="50"/>
      <c r="AC299" s="50"/>
    </row>
    <row r="300" spans="3:29" s="49" customFormat="1" ht="12" customHeight="1" x14ac:dyDescent="0.15">
      <c r="C300" s="48"/>
      <c r="M300" s="50"/>
      <c r="N300" s="50"/>
      <c r="O300" s="50"/>
      <c r="P300" s="50"/>
      <c r="T300" s="50"/>
      <c r="U300" s="50"/>
      <c r="V300" s="50"/>
      <c r="W300" s="50"/>
      <c r="X300" s="50"/>
      <c r="Y300" s="50"/>
      <c r="Z300" s="50"/>
      <c r="AA300" s="50"/>
      <c r="AB300" s="50"/>
      <c r="AC300" s="50"/>
    </row>
    <row r="301" spans="3:29" s="49" customFormat="1" ht="12" customHeight="1" x14ac:dyDescent="0.15">
      <c r="C301" s="48"/>
      <c r="M301" s="50"/>
      <c r="N301" s="50"/>
      <c r="O301" s="50"/>
      <c r="P301" s="50"/>
      <c r="T301" s="50"/>
      <c r="U301" s="50"/>
      <c r="V301" s="50"/>
      <c r="W301" s="50"/>
      <c r="X301" s="50"/>
      <c r="Y301" s="50"/>
      <c r="Z301" s="50"/>
      <c r="AA301" s="50"/>
      <c r="AB301" s="50"/>
      <c r="AC301" s="50"/>
    </row>
    <row r="302" spans="3:29" s="49" customFormat="1" ht="12" customHeight="1" x14ac:dyDescent="0.15">
      <c r="C302" s="48"/>
      <c r="M302" s="50"/>
      <c r="N302" s="50"/>
      <c r="O302" s="50"/>
      <c r="P302" s="50"/>
      <c r="T302" s="50"/>
      <c r="U302" s="50"/>
      <c r="V302" s="50"/>
      <c r="W302" s="50"/>
      <c r="X302" s="50"/>
      <c r="Y302" s="50"/>
      <c r="Z302" s="50"/>
      <c r="AA302" s="50"/>
      <c r="AB302" s="50"/>
      <c r="AC302" s="50"/>
    </row>
    <row r="303" spans="3:29" s="49" customFormat="1" ht="12" customHeight="1" x14ac:dyDescent="0.15">
      <c r="C303" s="48"/>
      <c r="M303" s="50"/>
      <c r="N303" s="50"/>
      <c r="O303" s="50"/>
      <c r="P303" s="50"/>
      <c r="T303" s="50"/>
      <c r="U303" s="50"/>
      <c r="V303" s="50"/>
      <c r="W303" s="50"/>
      <c r="X303" s="50"/>
      <c r="Y303" s="50"/>
      <c r="Z303" s="50"/>
      <c r="AA303" s="50"/>
      <c r="AB303" s="50"/>
      <c r="AC303" s="50"/>
    </row>
    <row r="304" spans="3:29" s="49" customFormat="1" ht="12" customHeight="1" x14ac:dyDescent="0.15">
      <c r="C304" s="48"/>
      <c r="M304" s="50"/>
      <c r="N304" s="50"/>
      <c r="O304" s="50"/>
      <c r="P304" s="50"/>
      <c r="T304" s="50"/>
      <c r="U304" s="50"/>
      <c r="V304" s="50"/>
      <c r="W304" s="50"/>
      <c r="X304" s="50"/>
      <c r="Y304" s="50"/>
      <c r="Z304" s="50"/>
      <c r="AA304" s="50"/>
      <c r="AB304" s="50"/>
      <c r="AC304" s="50"/>
    </row>
    <row r="305" spans="3:29" s="49" customFormat="1" ht="12" customHeight="1" x14ac:dyDescent="0.15">
      <c r="C305" s="48"/>
      <c r="M305" s="50"/>
      <c r="N305" s="50"/>
      <c r="O305" s="50"/>
      <c r="P305" s="50"/>
      <c r="T305" s="50"/>
      <c r="U305" s="50"/>
      <c r="V305" s="50"/>
      <c r="W305" s="50"/>
      <c r="X305" s="50"/>
      <c r="Y305" s="50"/>
      <c r="Z305" s="50"/>
      <c r="AA305" s="50"/>
      <c r="AB305" s="50"/>
      <c r="AC305" s="50"/>
    </row>
    <row r="306" spans="3:29" s="49" customFormat="1" ht="12" customHeight="1" x14ac:dyDescent="0.15">
      <c r="C306" s="48"/>
      <c r="M306" s="50"/>
      <c r="N306" s="50"/>
      <c r="O306" s="50"/>
      <c r="P306" s="50"/>
      <c r="T306" s="50"/>
      <c r="U306" s="50"/>
      <c r="V306" s="50"/>
      <c r="W306" s="50"/>
      <c r="X306" s="50"/>
      <c r="Y306" s="50"/>
      <c r="Z306" s="50"/>
      <c r="AA306" s="50"/>
      <c r="AB306" s="50"/>
      <c r="AC306" s="50"/>
    </row>
    <row r="307" spans="3:29" s="49" customFormat="1" ht="12" customHeight="1" x14ac:dyDescent="0.15">
      <c r="C307" s="48"/>
      <c r="M307" s="50"/>
      <c r="N307" s="50"/>
      <c r="O307" s="50"/>
      <c r="P307" s="50"/>
      <c r="T307" s="50"/>
      <c r="U307" s="50"/>
      <c r="V307" s="50"/>
      <c r="W307" s="50"/>
      <c r="X307" s="50"/>
      <c r="Y307" s="50"/>
      <c r="Z307" s="50"/>
      <c r="AA307" s="50"/>
      <c r="AB307" s="50"/>
      <c r="AC307" s="50"/>
    </row>
    <row r="308" spans="3:29" s="49" customFormat="1" ht="12" customHeight="1" x14ac:dyDescent="0.15">
      <c r="C308" s="48"/>
      <c r="M308" s="50"/>
      <c r="N308" s="50"/>
      <c r="O308" s="50"/>
      <c r="P308" s="50"/>
      <c r="T308" s="50"/>
      <c r="U308" s="50"/>
      <c r="V308" s="50"/>
      <c r="W308" s="50"/>
      <c r="X308" s="50"/>
      <c r="Y308" s="50"/>
      <c r="Z308" s="50"/>
      <c r="AA308" s="50"/>
      <c r="AB308" s="50"/>
      <c r="AC308" s="50"/>
    </row>
    <row r="309" spans="3:29" s="49" customFormat="1" ht="12" customHeight="1" x14ac:dyDescent="0.15">
      <c r="C309" s="48"/>
      <c r="M309" s="50"/>
      <c r="N309" s="50"/>
      <c r="O309" s="50"/>
      <c r="P309" s="50"/>
      <c r="T309" s="50"/>
      <c r="U309" s="50"/>
      <c r="V309" s="50"/>
      <c r="W309" s="50"/>
      <c r="X309" s="50"/>
      <c r="Y309" s="50"/>
      <c r="Z309" s="50"/>
      <c r="AA309" s="50"/>
      <c r="AB309" s="50"/>
      <c r="AC309" s="50"/>
    </row>
    <row r="310" spans="3:29" s="49" customFormat="1" ht="12" customHeight="1" x14ac:dyDescent="0.15">
      <c r="C310" s="48"/>
      <c r="M310" s="50"/>
      <c r="N310" s="50"/>
      <c r="O310" s="50"/>
      <c r="P310" s="50"/>
      <c r="T310" s="50"/>
      <c r="U310" s="50"/>
      <c r="V310" s="50"/>
      <c r="W310" s="50"/>
      <c r="X310" s="50"/>
      <c r="Y310" s="50"/>
      <c r="Z310" s="50"/>
      <c r="AA310" s="50"/>
      <c r="AB310" s="50"/>
      <c r="AC310" s="50"/>
    </row>
    <row r="311" spans="3:29" s="49" customFormat="1" ht="12" customHeight="1" x14ac:dyDescent="0.15">
      <c r="C311" s="48"/>
      <c r="M311" s="50"/>
      <c r="N311" s="50"/>
      <c r="O311" s="50"/>
      <c r="P311" s="50"/>
      <c r="T311" s="50"/>
      <c r="U311" s="50"/>
      <c r="V311" s="50"/>
      <c r="W311" s="50"/>
      <c r="X311" s="50"/>
      <c r="Y311" s="50"/>
      <c r="Z311" s="50"/>
      <c r="AA311" s="50"/>
      <c r="AB311" s="50"/>
      <c r="AC311" s="50"/>
    </row>
    <row r="312" spans="3:29" s="49" customFormat="1" ht="12" customHeight="1" x14ac:dyDescent="0.15">
      <c r="C312" s="48"/>
      <c r="M312" s="50"/>
      <c r="N312" s="50"/>
      <c r="O312" s="50"/>
      <c r="P312" s="50"/>
      <c r="T312" s="50"/>
      <c r="U312" s="50"/>
      <c r="V312" s="50"/>
      <c r="W312" s="50"/>
      <c r="X312" s="50"/>
      <c r="Y312" s="50"/>
      <c r="Z312" s="50"/>
      <c r="AA312" s="50"/>
      <c r="AB312" s="50"/>
      <c r="AC312" s="50"/>
    </row>
    <row r="313" spans="3:29" s="49" customFormat="1" ht="12" customHeight="1" x14ac:dyDescent="0.15">
      <c r="C313" s="48"/>
      <c r="M313" s="50"/>
      <c r="N313" s="50"/>
      <c r="O313" s="50"/>
      <c r="P313" s="50"/>
      <c r="T313" s="50"/>
      <c r="U313" s="50"/>
      <c r="V313" s="50"/>
      <c r="W313" s="50"/>
      <c r="X313" s="50"/>
      <c r="Y313" s="50"/>
      <c r="Z313" s="50"/>
      <c r="AA313" s="50"/>
      <c r="AB313" s="50"/>
      <c r="AC313" s="50"/>
    </row>
    <row r="314" spans="3:29" s="49" customFormat="1" ht="12" customHeight="1" x14ac:dyDescent="0.15">
      <c r="C314" s="48"/>
      <c r="M314" s="50"/>
      <c r="N314" s="50"/>
      <c r="O314" s="50"/>
      <c r="P314" s="50"/>
      <c r="T314" s="50"/>
      <c r="U314" s="50"/>
      <c r="V314" s="50"/>
      <c r="W314" s="50"/>
      <c r="X314" s="50"/>
      <c r="Y314" s="50"/>
      <c r="Z314" s="50"/>
      <c r="AA314" s="50"/>
      <c r="AB314" s="50"/>
      <c r="AC314" s="50"/>
    </row>
    <row r="315" spans="3:29" s="49" customFormat="1" ht="12" customHeight="1" x14ac:dyDescent="0.15">
      <c r="C315" s="48"/>
      <c r="M315" s="50"/>
      <c r="N315" s="50"/>
      <c r="O315" s="50"/>
      <c r="P315" s="50"/>
      <c r="T315" s="50"/>
      <c r="U315" s="50"/>
      <c r="V315" s="50"/>
      <c r="W315" s="50"/>
      <c r="X315" s="50"/>
      <c r="Y315" s="50"/>
      <c r="Z315" s="50"/>
      <c r="AA315" s="50"/>
      <c r="AB315" s="50"/>
      <c r="AC315" s="50"/>
    </row>
    <row r="316" spans="3:29" s="49" customFormat="1" ht="12" customHeight="1" x14ac:dyDescent="0.15">
      <c r="C316" s="48"/>
      <c r="M316" s="50"/>
      <c r="N316" s="50"/>
      <c r="O316" s="50"/>
      <c r="P316" s="50"/>
      <c r="T316" s="50"/>
      <c r="U316" s="50"/>
      <c r="V316" s="50"/>
      <c r="W316" s="50"/>
      <c r="X316" s="50"/>
      <c r="Y316" s="50"/>
      <c r="Z316" s="50"/>
      <c r="AA316" s="50"/>
      <c r="AB316" s="50"/>
      <c r="AC316" s="50"/>
    </row>
    <row r="317" spans="3:29" s="49" customFormat="1" ht="12" customHeight="1" x14ac:dyDescent="0.15">
      <c r="C317" s="48"/>
      <c r="M317" s="50"/>
      <c r="N317" s="50"/>
      <c r="O317" s="50"/>
      <c r="P317" s="50"/>
      <c r="T317" s="50"/>
      <c r="U317" s="50"/>
      <c r="V317" s="50"/>
      <c r="W317" s="50"/>
      <c r="X317" s="50"/>
      <c r="Y317" s="50"/>
      <c r="Z317" s="50"/>
      <c r="AA317" s="50"/>
      <c r="AB317" s="50"/>
      <c r="AC317" s="50"/>
    </row>
    <row r="318" spans="3:29" s="49" customFormat="1" ht="12" customHeight="1" x14ac:dyDescent="0.15">
      <c r="C318" s="48"/>
      <c r="M318" s="50"/>
      <c r="N318" s="50"/>
      <c r="O318" s="50"/>
      <c r="P318" s="50"/>
      <c r="T318" s="50"/>
      <c r="U318" s="50"/>
      <c r="V318" s="50"/>
      <c r="W318" s="50"/>
      <c r="X318" s="50"/>
      <c r="Y318" s="50"/>
      <c r="Z318" s="50"/>
      <c r="AA318" s="50"/>
      <c r="AB318" s="50"/>
      <c r="AC318" s="50"/>
    </row>
    <row r="319" spans="3:29" s="49" customFormat="1" ht="12" customHeight="1" x14ac:dyDescent="0.15">
      <c r="C319" s="48"/>
      <c r="M319" s="50"/>
      <c r="N319" s="50"/>
      <c r="O319" s="50"/>
      <c r="P319" s="50"/>
      <c r="T319" s="50"/>
      <c r="U319" s="50"/>
      <c r="V319" s="50"/>
      <c r="W319" s="50"/>
      <c r="X319" s="50"/>
      <c r="Y319" s="50"/>
      <c r="Z319" s="50"/>
      <c r="AA319" s="50"/>
      <c r="AB319" s="50"/>
      <c r="AC319" s="50"/>
    </row>
    <row r="320" spans="3:29" s="49" customFormat="1" ht="12" customHeight="1" x14ac:dyDescent="0.15">
      <c r="C320" s="48"/>
      <c r="M320" s="50"/>
      <c r="N320" s="50"/>
      <c r="O320" s="50"/>
      <c r="P320" s="50"/>
      <c r="T320" s="50"/>
      <c r="U320" s="50"/>
      <c r="V320" s="50"/>
      <c r="W320" s="50"/>
      <c r="X320" s="50"/>
      <c r="Y320" s="50"/>
      <c r="Z320" s="50"/>
      <c r="AA320" s="50"/>
      <c r="AB320" s="50"/>
      <c r="AC320" s="50"/>
    </row>
    <row r="321" spans="3:29" s="49" customFormat="1" ht="12" customHeight="1" x14ac:dyDescent="0.15">
      <c r="C321" s="48"/>
      <c r="M321" s="50"/>
      <c r="N321" s="50"/>
      <c r="O321" s="50"/>
      <c r="P321" s="50"/>
      <c r="T321" s="50"/>
      <c r="U321" s="50"/>
      <c r="V321" s="50"/>
      <c r="W321" s="50"/>
      <c r="X321" s="50"/>
      <c r="Y321" s="50"/>
      <c r="Z321" s="50"/>
      <c r="AA321" s="50"/>
      <c r="AB321" s="50"/>
      <c r="AC321" s="50"/>
    </row>
    <row r="322" spans="3:29" s="49" customFormat="1" ht="12" customHeight="1" x14ac:dyDescent="0.15">
      <c r="C322" s="48"/>
      <c r="M322" s="50"/>
      <c r="N322" s="50"/>
      <c r="O322" s="50"/>
      <c r="P322" s="50"/>
      <c r="T322" s="50"/>
      <c r="U322" s="50"/>
      <c r="V322" s="50"/>
      <c r="W322" s="50"/>
      <c r="X322" s="50"/>
      <c r="Y322" s="50"/>
      <c r="Z322" s="50"/>
      <c r="AA322" s="50"/>
      <c r="AB322" s="50"/>
      <c r="AC322" s="50"/>
    </row>
    <row r="323" spans="3:29" s="49" customFormat="1" ht="12" customHeight="1" x14ac:dyDescent="0.15">
      <c r="C323" s="48"/>
      <c r="M323" s="50"/>
      <c r="N323" s="50"/>
      <c r="O323" s="50"/>
      <c r="P323" s="50"/>
      <c r="T323" s="50"/>
      <c r="U323" s="50"/>
      <c r="V323" s="50"/>
      <c r="W323" s="50"/>
      <c r="X323" s="50"/>
      <c r="Y323" s="50"/>
      <c r="Z323" s="50"/>
      <c r="AA323" s="50"/>
      <c r="AB323" s="50"/>
      <c r="AC323" s="50"/>
    </row>
    <row r="324" spans="3:29" s="49" customFormat="1" ht="12" customHeight="1" x14ac:dyDescent="0.15">
      <c r="C324" s="48"/>
      <c r="M324" s="50"/>
      <c r="N324" s="50"/>
      <c r="O324" s="50"/>
      <c r="P324" s="50"/>
      <c r="T324" s="50"/>
      <c r="U324" s="50"/>
      <c r="V324" s="50"/>
      <c r="W324" s="50"/>
      <c r="X324" s="50"/>
      <c r="Y324" s="50"/>
      <c r="Z324" s="50"/>
      <c r="AA324" s="50"/>
      <c r="AB324" s="50"/>
      <c r="AC324" s="50"/>
    </row>
    <row r="325" spans="3:29" s="49" customFormat="1" ht="12" customHeight="1" x14ac:dyDescent="0.15">
      <c r="C325" s="48"/>
      <c r="M325" s="50"/>
      <c r="N325" s="50"/>
      <c r="O325" s="50"/>
      <c r="P325" s="50"/>
      <c r="T325" s="50"/>
      <c r="U325" s="50"/>
      <c r="V325" s="50"/>
      <c r="W325" s="50"/>
      <c r="X325" s="50"/>
      <c r="Y325" s="50"/>
      <c r="Z325" s="50"/>
      <c r="AA325" s="50"/>
      <c r="AB325" s="50"/>
      <c r="AC325" s="50"/>
    </row>
    <row r="326" spans="3:29" s="49" customFormat="1" ht="12" customHeight="1" x14ac:dyDescent="0.15">
      <c r="C326" s="48"/>
      <c r="M326" s="50"/>
      <c r="N326" s="50"/>
      <c r="O326" s="50"/>
      <c r="P326" s="50"/>
      <c r="T326" s="50"/>
      <c r="U326" s="50"/>
      <c r="V326" s="50"/>
      <c r="W326" s="50"/>
      <c r="X326" s="50"/>
      <c r="Y326" s="50"/>
      <c r="Z326" s="50"/>
      <c r="AA326" s="50"/>
      <c r="AB326" s="50"/>
      <c r="AC326" s="50"/>
    </row>
    <row r="327" spans="3:29" s="49" customFormat="1" ht="12" customHeight="1" x14ac:dyDescent="0.15">
      <c r="C327" s="48"/>
      <c r="M327" s="50"/>
      <c r="N327" s="50"/>
      <c r="O327" s="50"/>
      <c r="P327" s="50"/>
      <c r="T327" s="50"/>
      <c r="U327" s="50"/>
      <c r="V327" s="50"/>
      <c r="W327" s="50"/>
      <c r="X327" s="50"/>
      <c r="Y327" s="50"/>
      <c r="Z327" s="50"/>
      <c r="AA327" s="50"/>
      <c r="AB327" s="50"/>
      <c r="AC327" s="50"/>
    </row>
    <row r="328" spans="3:29" s="49" customFormat="1" ht="12" customHeight="1" x14ac:dyDescent="0.15">
      <c r="C328" s="48"/>
      <c r="M328" s="50"/>
      <c r="N328" s="50"/>
      <c r="O328" s="50"/>
      <c r="P328" s="50"/>
      <c r="T328" s="50"/>
      <c r="U328" s="50"/>
      <c r="V328" s="50"/>
      <c r="W328" s="50"/>
      <c r="X328" s="50"/>
      <c r="Y328" s="50"/>
      <c r="Z328" s="50"/>
      <c r="AA328" s="50"/>
      <c r="AB328" s="50"/>
      <c r="AC328" s="50"/>
    </row>
    <row r="329" spans="3:29" s="49" customFormat="1" ht="12" customHeight="1" x14ac:dyDescent="0.15">
      <c r="C329" s="48"/>
      <c r="M329" s="50"/>
      <c r="N329" s="50"/>
      <c r="O329" s="50"/>
      <c r="P329" s="50"/>
      <c r="T329" s="50"/>
      <c r="U329" s="50"/>
      <c r="V329" s="50"/>
      <c r="W329" s="50"/>
      <c r="X329" s="50"/>
      <c r="Y329" s="50"/>
      <c r="Z329" s="50"/>
      <c r="AA329" s="50"/>
      <c r="AB329" s="50"/>
      <c r="AC329" s="50"/>
    </row>
    <row r="330" spans="3:29" s="49" customFormat="1" ht="12" customHeight="1" x14ac:dyDescent="0.15">
      <c r="C330" s="48"/>
      <c r="M330" s="50"/>
      <c r="N330" s="50"/>
      <c r="O330" s="50"/>
      <c r="P330" s="50"/>
      <c r="T330" s="50"/>
      <c r="U330" s="50"/>
      <c r="V330" s="50"/>
      <c r="W330" s="50"/>
      <c r="X330" s="50"/>
      <c r="Y330" s="50"/>
      <c r="Z330" s="50"/>
      <c r="AA330" s="50"/>
      <c r="AB330" s="50"/>
      <c r="AC330" s="50"/>
    </row>
    <row r="331" spans="3:29" s="49" customFormat="1" ht="12" customHeight="1" x14ac:dyDescent="0.15">
      <c r="C331" s="48"/>
      <c r="M331" s="50"/>
      <c r="N331" s="50"/>
      <c r="O331" s="50"/>
      <c r="P331" s="50"/>
      <c r="T331" s="50"/>
      <c r="U331" s="50"/>
      <c r="V331" s="50"/>
      <c r="W331" s="50"/>
      <c r="X331" s="50"/>
      <c r="Y331" s="50"/>
      <c r="Z331" s="50"/>
      <c r="AA331" s="50"/>
      <c r="AB331" s="50"/>
      <c r="AC331" s="50"/>
    </row>
    <row r="332" spans="3:29" s="49" customFormat="1" ht="12" customHeight="1" x14ac:dyDescent="0.15">
      <c r="C332" s="48"/>
      <c r="M332" s="50"/>
      <c r="N332" s="50"/>
      <c r="O332" s="50"/>
      <c r="P332" s="50"/>
      <c r="T332" s="50"/>
      <c r="U332" s="50"/>
      <c r="V332" s="50"/>
      <c r="W332" s="50"/>
      <c r="X332" s="50"/>
      <c r="Y332" s="50"/>
      <c r="Z332" s="50"/>
      <c r="AA332" s="50"/>
      <c r="AB332" s="50"/>
      <c r="AC332" s="50"/>
    </row>
    <row r="333" spans="3:29" s="49" customFormat="1" ht="12" customHeight="1" x14ac:dyDescent="0.15">
      <c r="C333" s="48"/>
      <c r="M333" s="50"/>
      <c r="N333" s="50"/>
      <c r="O333" s="50"/>
      <c r="P333" s="50"/>
      <c r="T333" s="50"/>
      <c r="U333" s="50"/>
      <c r="V333" s="50"/>
      <c r="W333" s="50"/>
      <c r="X333" s="50"/>
      <c r="Y333" s="50"/>
      <c r="Z333" s="50"/>
      <c r="AA333" s="50"/>
      <c r="AB333" s="50"/>
      <c r="AC333" s="50"/>
    </row>
    <row r="334" spans="3:29" s="49" customFormat="1" ht="12" customHeight="1" x14ac:dyDescent="0.15">
      <c r="C334" s="48"/>
      <c r="M334" s="50"/>
      <c r="N334" s="50"/>
      <c r="O334" s="50"/>
      <c r="P334" s="50"/>
      <c r="T334" s="50"/>
      <c r="U334" s="50"/>
      <c r="V334" s="50"/>
      <c r="W334" s="50"/>
      <c r="X334" s="50"/>
      <c r="Y334" s="50"/>
      <c r="Z334" s="50"/>
      <c r="AA334" s="50"/>
      <c r="AB334" s="50"/>
      <c r="AC334" s="50"/>
    </row>
    <row r="335" spans="3:29" s="49" customFormat="1" ht="12" customHeight="1" x14ac:dyDescent="0.15">
      <c r="C335" s="48"/>
      <c r="M335" s="50"/>
      <c r="N335" s="50"/>
      <c r="O335" s="50"/>
      <c r="P335" s="50"/>
      <c r="T335" s="50"/>
      <c r="U335" s="50"/>
      <c r="V335" s="50"/>
      <c r="W335" s="50"/>
      <c r="X335" s="50"/>
      <c r="Y335" s="50"/>
      <c r="Z335" s="50"/>
      <c r="AA335" s="50"/>
      <c r="AB335" s="50"/>
      <c r="AC335" s="50"/>
    </row>
    <row r="336" spans="3:29" s="49" customFormat="1" ht="12" customHeight="1" x14ac:dyDescent="0.15">
      <c r="C336" s="48"/>
      <c r="M336" s="50"/>
      <c r="N336" s="50"/>
      <c r="O336" s="50"/>
      <c r="P336" s="50"/>
      <c r="T336" s="50"/>
      <c r="U336" s="50"/>
      <c r="V336" s="50"/>
      <c r="W336" s="50"/>
      <c r="X336" s="50"/>
      <c r="Y336" s="50"/>
      <c r="Z336" s="50"/>
      <c r="AA336" s="50"/>
      <c r="AB336" s="50"/>
      <c r="AC336" s="50"/>
    </row>
    <row r="337" spans="3:29" s="49" customFormat="1" ht="12" customHeight="1" x14ac:dyDescent="0.15">
      <c r="C337" s="48"/>
      <c r="M337" s="50"/>
      <c r="N337" s="50"/>
      <c r="O337" s="50"/>
      <c r="P337" s="50"/>
      <c r="T337" s="50"/>
      <c r="U337" s="50"/>
      <c r="V337" s="50"/>
      <c r="W337" s="50"/>
      <c r="X337" s="50"/>
      <c r="Y337" s="50"/>
      <c r="Z337" s="50"/>
      <c r="AA337" s="50"/>
      <c r="AB337" s="50"/>
      <c r="AC337" s="50"/>
    </row>
    <row r="338" spans="3:29" s="49" customFormat="1" ht="12" customHeight="1" x14ac:dyDescent="0.15">
      <c r="C338" s="48"/>
      <c r="M338" s="50"/>
      <c r="N338" s="50"/>
      <c r="O338" s="50"/>
      <c r="P338" s="50"/>
      <c r="T338" s="50"/>
      <c r="U338" s="50"/>
      <c r="V338" s="50"/>
      <c r="W338" s="50"/>
      <c r="X338" s="50"/>
      <c r="Y338" s="50"/>
      <c r="Z338" s="50"/>
      <c r="AA338" s="50"/>
      <c r="AB338" s="50"/>
      <c r="AC338" s="50"/>
    </row>
    <row r="339" spans="3:29" s="49" customFormat="1" ht="12" customHeight="1" x14ac:dyDescent="0.15">
      <c r="C339" s="48"/>
      <c r="M339" s="50"/>
      <c r="N339" s="50"/>
      <c r="O339" s="50"/>
      <c r="P339" s="50"/>
      <c r="T339" s="50"/>
      <c r="U339" s="50"/>
      <c r="V339" s="50"/>
      <c r="W339" s="50"/>
      <c r="X339" s="50"/>
      <c r="Y339" s="50"/>
      <c r="Z339" s="50"/>
      <c r="AA339" s="50"/>
      <c r="AB339" s="50"/>
      <c r="AC339" s="50"/>
    </row>
    <row r="340" spans="3:29" s="49" customFormat="1" ht="12" customHeight="1" x14ac:dyDescent="0.15">
      <c r="C340" s="48"/>
      <c r="M340" s="50"/>
      <c r="N340" s="50"/>
      <c r="O340" s="50"/>
      <c r="P340" s="50"/>
      <c r="T340" s="50"/>
      <c r="U340" s="50"/>
      <c r="V340" s="50"/>
      <c r="W340" s="50"/>
      <c r="X340" s="50"/>
      <c r="Y340" s="50"/>
      <c r="Z340" s="50"/>
      <c r="AA340" s="50"/>
      <c r="AB340" s="50"/>
      <c r="AC340" s="50"/>
    </row>
    <row r="341" spans="3:29" s="49" customFormat="1" ht="12" customHeight="1" x14ac:dyDescent="0.15">
      <c r="C341" s="48"/>
      <c r="M341" s="50"/>
      <c r="N341" s="50"/>
      <c r="O341" s="50"/>
      <c r="P341" s="50"/>
      <c r="T341" s="50"/>
      <c r="U341" s="50"/>
      <c r="V341" s="50"/>
      <c r="W341" s="50"/>
      <c r="X341" s="50"/>
      <c r="Y341" s="50"/>
      <c r="Z341" s="50"/>
      <c r="AA341" s="50"/>
      <c r="AB341" s="50"/>
      <c r="AC341" s="50"/>
    </row>
    <row r="342" spans="3:29" s="49" customFormat="1" ht="12" customHeight="1" x14ac:dyDescent="0.15">
      <c r="C342" s="48"/>
      <c r="M342" s="50"/>
      <c r="N342" s="50"/>
      <c r="O342" s="50"/>
      <c r="P342" s="50"/>
      <c r="T342" s="50"/>
      <c r="U342" s="50"/>
      <c r="V342" s="50"/>
      <c r="W342" s="50"/>
      <c r="X342" s="50"/>
      <c r="Y342" s="50"/>
      <c r="Z342" s="50"/>
      <c r="AA342" s="50"/>
      <c r="AB342" s="50"/>
      <c r="AC342" s="50"/>
    </row>
    <row r="343" spans="3:29" s="49" customFormat="1" ht="12" customHeight="1" x14ac:dyDescent="0.15">
      <c r="C343" s="48"/>
      <c r="M343" s="50"/>
      <c r="N343" s="50"/>
      <c r="O343" s="50"/>
      <c r="P343" s="50"/>
      <c r="T343" s="50"/>
      <c r="U343" s="50"/>
      <c r="V343" s="50"/>
      <c r="W343" s="50"/>
      <c r="X343" s="50"/>
      <c r="Y343" s="50"/>
      <c r="Z343" s="50"/>
      <c r="AA343" s="50"/>
      <c r="AB343" s="50"/>
      <c r="AC343" s="50"/>
    </row>
    <row r="344" spans="3:29" s="49" customFormat="1" ht="12" customHeight="1" x14ac:dyDescent="0.15">
      <c r="C344" s="48"/>
      <c r="M344" s="50"/>
      <c r="N344" s="50"/>
      <c r="O344" s="50"/>
      <c r="P344" s="50"/>
      <c r="T344" s="50"/>
      <c r="U344" s="50"/>
      <c r="V344" s="50"/>
      <c r="W344" s="50"/>
      <c r="X344" s="50"/>
      <c r="Y344" s="50"/>
      <c r="Z344" s="50"/>
      <c r="AA344" s="50"/>
      <c r="AB344" s="50"/>
      <c r="AC344" s="50"/>
    </row>
    <row r="345" spans="3:29" s="49" customFormat="1" ht="12" customHeight="1" x14ac:dyDescent="0.15">
      <c r="C345" s="48"/>
      <c r="M345" s="50"/>
      <c r="N345" s="50"/>
      <c r="O345" s="50"/>
      <c r="P345" s="50"/>
      <c r="T345" s="50"/>
      <c r="U345" s="50"/>
      <c r="V345" s="50"/>
      <c r="W345" s="50"/>
      <c r="X345" s="50"/>
      <c r="Y345" s="50"/>
      <c r="Z345" s="50"/>
      <c r="AA345" s="50"/>
      <c r="AB345" s="50"/>
      <c r="AC345" s="50"/>
    </row>
    <row r="346" spans="3:29" s="49" customFormat="1" ht="12" customHeight="1" x14ac:dyDescent="0.15">
      <c r="C346" s="48"/>
      <c r="M346" s="50"/>
      <c r="N346" s="50"/>
      <c r="O346" s="50"/>
      <c r="P346" s="50"/>
      <c r="T346" s="50"/>
      <c r="U346" s="50"/>
      <c r="V346" s="50"/>
      <c r="W346" s="50"/>
      <c r="X346" s="50"/>
      <c r="Y346" s="50"/>
      <c r="Z346" s="50"/>
      <c r="AA346" s="50"/>
      <c r="AB346" s="50"/>
      <c r="AC346" s="50"/>
    </row>
    <row r="347" spans="3:29" s="49" customFormat="1" ht="12" customHeight="1" x14ac:dyDescent="0.15">
      <c r="C347" s="48"/>
      <c r="M347" s="50"/>
      <c r="N347" s="50"/>
      <c r="O347" s="50"/>
      <c r="P347" s="50"/>
      <c r="T347" s="50"/>
      <c r="U347" s="50"/>
      <c r="V347" s="50"/>
      <c r="W347" s="50"/>
      <c r="X347" s="50"/>
      <c r="Y347" s="50"/>
      <c r="Z347" s="50"/>
      <c r="AA347" s="50"/>
      <c r="AB347" s="50"/>
      <c r="AC347" s="50"/>
    </row>
    <row r="348" spans="3:29" s="49" customFormat="1" ht="12" customHeight="1" x14ac:dyDescent="0.15">
      <c r="C348" s="48"/>
      <c r="M348" s="50"/>
      <c r="N348" s="50"/>
      <c r="O348" s="50"/>
      <c r="P348" s="50"/>
      <c r="T348" s="50"/>
      <c r="U348" s="50"/>
      <c r="V348" s="50"/>
      <c r="W348" s="50"/>
      <c r="X348" s="50"/>
      <c r="Y348" s="50"/>
      <c r="Z348" s="50"/>
      <c r="AA348" s="50"/>
      <c r="AB348" s="50"/>
      <c r="AC348" s="50"/>
    </row>
    <row r="349" spans="3:29" s="49" customFormat="1" ht="12" customHeight="1" x14ac:dyDescent="0.15">
      <c r="C349" s="48"/>
      <c r="M349" s="50"/>
      <c r="N349" s="50"/>
      <c r="O349" s="50"/>
      <c r="P349" s="50"/>
      <c r="T349" s="50"/>
      <c r="U349" s="50"/>
      <c r="V349" s="50"/>
      <c r="W349" s="50"/>
      <c r="X349" s="50"/>
      <c r="Y349" s="50"/>
      <c r="Z349" s="50"/>
      <c r="AA349" s="50"/>
      <c r="AB349" s="50"/>
      <c r="AC349" s="50"/>
    </row>
    <row r="350" spans="3:29" s="49" customFormat="1" ht="12" customHeight="1" x14ac:dyDescent="0.15">
      <c r="C350" s="48"/>
      <c r="M350" s="50"/>
      <c r="N350" s="50"/>
      <c r="O350" s="50"/>
      <c r="P350" s="50"/>
      <c r="T350" s="50"/>
      <c r="U350" s="50"/>
      <c r="V350" s="50"/>
      <c r="W350" s="50"/>
      <c r="X350" s="50"/>
      <c r="Y350" s="50"/>
      <c r="Z350" s="50"/>
      <c r="AA350" s="50"/>
      <c r="AB350" s="50"/>
      <c r="AC350" s="50"/>
    </row>
    <row r="351" spans="3:29" s="49" customFormat="1" ht="12" customHeight="1" x14ac:dyDescent="0.15">
      <c r="C351" s="48"/>
      <c r="M351" s="50"/>
      <c r="N351" s="50"/>
      <c r="O351" s="50"/>
      <c r="P351" s="50"/>
      <c r="T351" s="50"/>
      <c r="U351" s="50"/>
      <c r="V351" s="50"/>
      <c r="W351" s="50"/>
      <c r="X351" s="50"/>
      <c r="Y351" s="50"/>
      <c r="Z351" s="50"/>
      <c r="AA351" s="50"/>
      <c r="AB351" s="50"/>
      <c r="AC351" s="50"/>
    </row>
    <row r="352" spans="3:29" s="49" customFormat="1" ht="12" customHeight="1" x14ac:dyDescent="0.15">
      <c r="C352" s="48"/>
      <c r="M352" s="50"/>
      <c r="N352" s="50"/>
      <c r="O352" s="50"/>
      <c r="P352" s="50"/>
      <c r="T352" s="50"/>
      <c r="U352" s="50"/>
      <c r="V352" s="50"/>
      <c r="W352" s="50"/>
      <c r="X352" s="50"/>
      <c r="Y352" s="50"/>
      <c r="Z352" s="50"/>
      <c r="AA352" s="50"/>
      <c r="AB352" s="50"/>
      <c r="AC352" s="50"/>
    </row>
    <row r="353" spans="3:29" s="49" customFormat="1" ht="12" customHeight="1" x14ac:dyDescent="0.15">
      <c r="C353" s="48"/>
      <c r="M353" s="50"/>
      <c r="N353" s="50"/>
      <c r="O353" s="50"/>
      <c r="P353" s="50"/>
      <c r="T353" s="50"/>
      <c r="U353" s="50"/>
      <c r="V353" s="50"/>
      <c r="W353" s="50"/>
      <c r="X353" s="50"/>
      <c r="Y353" s="50"/>
      <c r="Z353" s="50"/>
      <c r="AA353" s="50"/>
      <c r="AB353" s="50"/>
      <c r="AC353" s="50"/>
    </row>
    <row r="354" spans="3:29" s="49" customFormat="1" ht="12" customHeight="1" x14ac:dyDescent="0.15">
      <c r="C354" s="48"/>
      <c r="M354" s="50"/>
      <c r="N354" s="50"/>
      <c r="O354" s="50"/>
      <c r="P354" s="50"/>
      <c r="T354" s="50"/>
      <c r="U354" s="50"/>
      <c r="V354" s="50"/>
      <c r="W354" s="50"/>
      <c r="X354" s="50"/>
      <c r="Y354" s="50"/>
      <c r="Z354" s="50"/>
      <c r="AA354" s="50"/>
      <c r="AB354" s="50"/>
      <c r="AC354" s="50"/>
    </row>
    <row r="355" spans="3:29" s="49" customFormat="1" ht="12" customHeight="1" x14ac:dyDescent="0.15">
      <c r="C355" s="48"/>
      <c r="M355" s="50"/>
      <c r="N355" s="50"/>
      <c r="O355" s="50"/>
      <c r="P355" s="50"/>
      <c r="T355" s="50"/>
      <c r="U355" s="50"/>
      <c r="V355" s="50"/>
      <c r="W355" s="50"/>
      <c r="X355" s="50"/>
      <c r="Y355" s="50"/>
      <c r="Z355" s="50"/>
      <c r="AA355" s="50"/>
      <c r="AB355" s="50"/>
      <c r="AC355" s="50"/>
    </row>
    <row r="356" spans="3:29" s="49" customFormat="1" ht="12" customHeight="1" x14ac:dyDescent="0.15">
      <c r="C356" s="48"/>
      <c r="M356" s="50"/>
      <c r="N356" s="50"/>
      <c r="O356" s="50"/>
      <c r="P356" s="50"/>
      <c r="T356" s="50"/>
      <c r="U356" s="50"/>
      <c r="V356" s="50"/>
      <c r="W356" s="50"/>
      <c r="X356" s="50"/>
      <c r="Y356" s="50"/>
      <c r="Z356" s="50"/>
      <c r="AA356" s="50"/>
      <c r="AB356" s="50"/>
      <c r="AC356" s="50"/>
    </row>
    <row r="357" spans="3:29" s="49" customFormat="1" ht="12" customHeight="1" x14ac:dyDescent="0.15">
      <c r="C357" s="48"/>
      <c r="M357" s="50"/>
      <c r="N357" s="50"/>
      <c r="O357" s="50"/>
      <c r="P357" s="50"/>
      <c r="T357" s="50"/>
      <c r="U357" s="50"/>
      <c r="V357" s="50"/>
      <c r="W357" s="50"/>
      <c r="X357" s="50"/>
      <c r="Y357" s="50"/>
      <c r="Z357" s="50"/>
      <c r="AA357" s="50"/>
      <c r="AB357" s="50"/>
      <c r="AC357" s="50"/>
    </row>
    <row r="358" spans="3:29" s="49" customFormat="1" ht="12" customHeight="1" x14ac:dyDescent="0.15">
      <c r="C358" s="48"/>
      <c r="M358" s="50"/>
      <c r="N358" s="50"/>
      <c r="O358" s="50"/>
      <c r="P358" s="50"/>
      <c r="T358" s="50"/>
      <c r="U358" s="50"/>
      <c r="V358" s="50"/>
      <c r="W358" s="50"/>
      <c r="X358" s="50"/>
      <c r="Y358" s="50"/>
      <c r="Z358" s="50"/>
      <c r="AA358" s="50"/>
      <c r="AB358" s="50"/>
      <c r="AC358" s="50"/>
    </row>
    <row r="359" spans="3:29" s="49" customFormat="1" ht="12" customHeight="1" x14ac:dyDescent="0.15">
      <c r="C359" s="48"/>
      <c r="M359" s="50"/>
      <c r="N359" s="50"/>
      <c r="O359" s="50"/>
      <c r="P359" s="50"/>
      <c r="T359" s="50"/>
      <c r="U359" s="50"/>
      <c r="V359" s="50"/>
      <c r="W359" s="50"/>
      <c r="X359" s="50"/>
      <c r="Y359" s="50"/>
      <c r="Z359" s="50"/>
      <c r="AA359" s="50"/>
      <c r="AB359" s="50"/>
      <c r="AC359" s="50"/>
    </row>
    <row r="360" spans="3:29" s="49" customFormat="1" ht="12" customHeight="1" x14ac:dyDescent="0.15">
      <c r="C360" s="48"/>
      <c r="M360" s="50"/>
      <c r="N360" s="50"/>
      <c r="O360" s="50"/>
      <c r="P360" s="50"/>
      <c r="T360" s="50"/>
      <c r="U360" s="50"/>
      <c r="V360" s="50"/>
      <c r="W360" s="50"/>
      <c r="X360" s="50"/>
      <c r="Y360" s="50"/>
      <c r="Z360" s="50"/>
      <c r="AA360" s="50"/>
      <c r="AB360" s="50"/>
      <c r="AC360" s="50"/>
    </row>
    <row r="361" spans="3:29" s="49" customFormat="1" ht="12" customHeight="1" x14ac:dyDescent="0.15">
      <c r="C361" s="48"/>
      <c r="M361" s="50"/>
      <c r="N361" s="50"/>
      <c r="O361" s="50"/>
      <c r="P361" s="50"/>
      <c r="T361" s="50"/>
      <c r="U361" s="50"/>
      <c r="V361" s="50"/>
      <c r="W361" s="50"/>
      <c r="X361" s="50"/>
      <c r="Y361" s="50"/>
      <c r="Z361" s="50"/>
      <c r="AA361" s="50"/>
      <c r="AB361" s="50"/>
      <c r="AC361" s="50"/>
    </row>
    <row r="362" spans="3:29" s="49" customFormat="1" ht="12" customHeight="1" x14ac:dyDescent="0.15">
      <c r="C362" s="48"/>
      <c r="M362" s="50"/>
      <c r="N362" s="50"/>
      <c r="O362" s="50"/>
      <c r="P362" s="50"/>
      <c r="T362" s="50"/>
      <c r="U362" s="50"/>
      <c r="V362" s="50"/>
      <c r="W362" s="50"/>
      <c r="X362" s="50"/>
      <c r="Y362" s="50"/>
      <c r="Z362" s="50"/>
      <c r="AA362" s="50"/>
      <c r="AB362" s="50"/>
      <c r="AC362" s="50"/>
    </row>
    <row r="363" spans="3:29" s="49" customFormat="1" ht="12" customHeight="1" x14ac:dyDescent="0.15">
      <c r="C363" s="48"/>
      <c r="M363" s="50"/>
      <c r="N363" s="50"/>
      <c r="O363" s="50"/>
      <c r="P363" s="50"/>
      <c r="T363" s="50"/>
      <c r="U363" s="50"/>
      <c r="V363" s="50"/>
      <c r="W363" s="50"/>
      <c r="X363" s="50"/>
      <c r="Y363" s="50"/>
      <c r="Z363" s="50"/>
      <c r="AA363" s="50"/>
      <c r="AB363" s="50"/>
      <c r="AC363" s="50"/>
    </row>
    <row r="364" spans="3:29" s="49" customFormat="1" ht="12" customHeight="1" x14ac:dyDescent="0.15">
      <c r="C364" s="48"/>
      <c r="M364" s="50"/>
      <c r="N364" s="50"/>
      <c r="O364" s="50"/>
      <c r="P364" s="50"/>
      <c r="T364" s="50"/>
      <c r="U364" s="50"/>
      <c r="V364" s="50"/>
      <c r="W364" s="50"/>
      <c r="X364" s="50"/>
      <c r="Y364" s="50"/>
      <c r="Z364" s="50"/>
      <c r="AA364" s="50"/>
      <c r="AB364" s="50"/>
      <c r="AC364" s="50"/>
    </row>
    <row r="365" spans="3:29" s="49" customFormat="1" ht="12" customHeight="1" x14ac:dyDescent="0.15">
      <c r="C365" s="48"/>
      <c r="M365" s="50"/>
      <c r="N365" s="50"/>
      <c r="O365" s="50"/>
      <c r="P365" s="50"/>
      <c r="T365" s="50"/>
      <c r="U365" s="50"/>
      <c r="V365" s="50"/>
      <c r="W365" s="50"/>
      <c r="X365" s="50"/>
      <c r="Y365" s="50"/>
      <c r="Z365" s="50"/>
      <c r="AA365" s="50"/>
      <c r="AB365" s="50"/>
      <c r="AC365" s="50"/>
    </row>
    <row r="366" spans="3:29" s="49" customFormat="1" ht="12" customHeight="1" x14ac:dyDescent="0.15">
      <c r="C366" s="48"/>
      <c r="M366" s="50"/>
      <c r="N366" s="50"/>
      <c r="O366" s="50"/>
      <c r="P366" s="50"/>
      <c r="T366" s="50"/>
      <c r="U366" s="50"/>
      <c r="V366" s="50"/>
      <c r="W366" s="50"/>
      <c r="X366" s="50"/>
      <c r="Y366" s="50"/>
      <c r="Z366" s="50"/>
      <c r="AA366" s="50"/>
      <c r="AB366" s="50"/>
      <c r="AC366" s="50"/>
    </row>
    <row r="367" spans="3:29" s="49" customFormat="1" ht="12" customHeight="1" x14ac:dyDescent="0.15">
      <c r="C367" s="48"/>
      <c r="M367" s="50"/>
      <c r="N367" s="50"/>
      <c r="O367" s="50"/>
      <c r="P367" s="50"/>
      <c r="T367" s="50"/>
      <c r="U367" s="50"/>
      <c r="V367" s="50"/>
      <c r="W367" s="50"/>
      <c r="X367" s="50"/>
      <c r="Y367" s="50"/>
      <c r="Z367" s="50"/>
      <c r="AA367" s="50"/>
      <c r="AB367" s="50"/>
      <c r="AC367" s="50"/>
    </row>
    <row r="368" spans="3:29" s="49" customFormat="1" ht="12" customHeight="1" x14ac:dyDescent="0.15">
      <c r="C368" s="48"/>
      <c r="M368" s="50"/>
      <c r="N368" s="50"/>
      <c r="O368" s="50"/>
      <c r="P368" s="50"/>
      <c r="T368" s="50"/>
      <c r="U368" s="50"/>
      <c r="V368" s="50"/>
      <c r="W368" s="50"/>
      <c r="X368" s="50"/>
      <c r="Y368" s="50"/>
      <c r="Z368" s="50"/>
      <c r="AA368" s="50"/>
      <c r="AB368" s="50"/>
      <c r="AC368" s="50"/>
    </row>
    <row r="369" spans="3:29" s="49" customFormat="1" ht="12" customHeight="1" x14ac:dyDescent="0.15">
      <c r="C369" s="48"/>
      <c r="M369" s="50"/>
      <c r="N369" s="50"/>
      <c r="O369" s="50"/>
      <c r="P369" s="50"/>
      <c r="T369" s="50"/>
      <c r="U369" s="50"/>
      <c r="V369" s="50"/>
      <c r="W369" s="50"/>
      <c r="X369" s="50"/>
      <c r="Y369" s="50"/>
      <c r="Z369" s="50"/>
      <c r="AA369" s="50"/>
      <c r="AB369" s="50"/>
      <c r="AC369" s="50"/>
    </row>
    <row r="370" spans="3:29" s="49" customFormat="1" ht="12" customHeight="1" x14ac:dyDescent="0.15">
      <c r="C370" s="48"/>
      <c r="M370" s="50"/>
      <c r="N370" s="50"/>
      <c r="O370" s="50"/>
      <c r="P370" s="50"/>
      <c r="T370" s="50"/>
      <c r="U370" s="50"/>
      <c r="V370" s="50"/>
      <c r="W370" s="50"/>
      <c r="X370" s="50"/>
      <c r="Y370" s="50"/>
      <c r="Z370" s="50"/>
      <c r="AA370" s="50"/>
      <c r="AB370" s="50"/>
      <c r="AC370" s="50"/>
    </row>
    <row r="371" spans="3:29" s="49" customFormat="1" ht="12" customHeight="1" x14ac:dyDescent="0.15">
      <c r="C371" s="48"/>
      <c r="M371" s="50"/>
      <c r="N371" s="50"/>
      <c r="O371" s="50"/>
      <c r="P371" s="50"/>
      <c r="T371" s="50"/>
      <c r="U371" s="50"/>
      <c r="V371" s="50"/>
      <c r="W371" s="50"/>
      <c r="X371" s="50"/>
      <c r="Y371" s="50"/>
      <c r="Z371" s="50"/>
      <c r="AA371" s="50"/>
      <c r="AB371" s="50"/>
      <c r="AC371" s="50"/>
    </row>
    <row r="372" spans="3:29" s="49" customFormat="1" ht="12" customHeight="1" x14ac:dyDescent="0.15">
      <c r="C372" s="48"/>
      <c r="M372" s="50"/>
      <c r="N372" s="50"/>
      <c r="O372" s="50"/>
      <c r="P372" s="50"/>
      <c r="T372" s="50"/>
      <c r="U372" s="50"/>
      <c r="V372" s="50"/>
      <c r="W372" s="50"/>
      <c r="X372" s="50"/>
      <c r="Y372" s="50"/>
      <c r="Z372" s="50"/>
      <c r="AA372" s="50"/>
      <c r="AB372" s="50"/>
      <c r="AC372" s="50"/>
    </row>
    <row r="373" spans="3:29" s="49" customFormat="1" ht="12" customHeight="1" x14ac:dyDescent="0.15">
      <c r="C373" s="48"/>
      <c r="M373" s="50"/>
      <c r="N373" s="50"/>
      <c r="O373" s="50"/>
      <c r="P373" s="50"/>
      <c r="T373" s="50"/>
      <c r="U373" s="50"/>
      <c r="V373" s="50"/>
      <c r="W373" s="50"/>
      <c r="X373" s="50"/>
      <c r="Y373" s="50"/>
      <c r="Z373" s="50"/>
      <c r="AA373" s="50"/>
      <c r="AB373" s="50"/>
      <c r="AC373" s="50"/>
    </row>
    <row r="374" spans="3:29" s="49" customFormat="1" ht="12" customHeight="1" x14ac:dyDescent="0.15">
      <c r="C374" s="48"/>
      <c r="M374" s="50"/>
      <c r="N374" s="50"/>
      <c r="O374" s="50"/>
      <c r="P374" s="50"/>
      <c r="T374" s="50"/>
      <c r="U374" s="50"/>
      <c r="V374" s="50"/>
      <c r="W374" s="50"/>
      <c r="X374" s="50"/>
      <c r="Y374" s="50"/>
      <c r="Z374" s="50"/>
      <c r="AA374" s="50"/>
      <c r="AB374" s="50"/>
      <c r="AC374" s="50"/>
    </row>
    <row r="375" spans="3:29" s="49" customFormat="1" ht="12" customHeight="1" x14ac:dyDescent="0.15">
      <c r="C375" s="48"/>
      <c r="M375" s="50"/>
      <c r="N375" s="50"/>
      <c r="O375" s="50"/>
      <c r="P375" s="50"/>
      <c r="T375" s="50"/>
      <c r="U375" s="50"/>
      <c r="V375" s="50"/>
      <c r="W375" s="50"/>
      <c r="X375" s="50"/>
      <c r="Y375" s="50"/>
      <c r="Z375" s="50"/>
      <c r="AA375" s="50"/>
      <c r="AB375" s="50"/>
      <c r="AC375" s="50"/>
    </row>
    <row r="376" spans="3:29" s="49" customFormat="1" ht="12" customHeight="1" x14ac:dyDescent="0.15">
      <c r="C376" s="48"/>
      <c r="M376" s="50"/>
      <c r="N376" s="50"/>
      <c r="O376" s="50"/>
      <c r="P376" s="50"/>
      <c r="T376" s="50"/>
      <c r="U376" s="50"/>
      <c r="V376" s="50"/>
      <c r="W376" s="50"/>
      <c r="X376" s="50"/>
      <c r="Y376" s="50"/>
      <c r="Z376" s="50"/>
      <c r="AA376" s="50"/>
      <c r="AB376" s="50"/>
      <c r="AC376" s="50"/>
    </row>
    <row r="377" spans="3:29" s="49" customFormat="1" ht="12" customHeight="1" x14ac:dyDescent="0.15">
      <c r="C377" s="48"/>
      <c r="M377" s="50"/>
      <c r="N377" s="50"/>
      <c r="O377" s="50"/>
      <c r="P377" s="50"/>
      <c r="T377" s="50"/>
      <c r="U377" s="50"/>
      <c r="V377" s="50"/>
      <c r="W377" s="50"/>
      <c r="X377" s="50"/>
      <c r="Y377" s="50"/>
      <c r="Z377" s="50"/>
      <c r="AA377" s="50"/>
      <c r="AB377" s="50"/>
      <c r="AC377" s="50"/>
    </row>
    <row r="378" spans="3:29" s="49" customFormat="1" ht="12" customHeight="1" x14ac:dyDescent="0.15">
      <c r="C378" s="48"/>
      <c r="M378" s="50"/>
      <c r="N378" s="50"/>
      <c r="O378" s="50"/>
      <c r="P378" s="50"/>
      <c r="T378" s="50"/>
      <c r="U378" s="50"/>
      <c r="V378" s="50"/>
      <c r="W378" s="50"/>
      <c r="X378" s="50"/>
      <c r="Y378" s="50"/>
      <c r="Z378" s="50"/>
      <c r="AA378" s="50"/>
      <c r="AB378" s="50"/>
      <c r="AC378" s="50"/>
    </row>
    <row r="379" spans="3:29" s="49" customFormat="1" ht="12" customHeight="1" x14ac:dyDescent="0.15">
      <c r="C379" s="48"/>
      <c r="M379" s="50"/>
      <c r="N379" s="50"/>
      <c r="O379" s="50"/>
      <c r="P379" s="50"/>
      <c r="T379" s="50"/>
      <c r="U379" s="50"/>
      <c r="V379" s="50"/>
      <c r="W379" s="50"/>
      <c r="X379" s="50"/>
      <c r="Y379" s="50"/>
      <c r="Z379" s="50"/>
      <c r="AA379" s="50"/>
      <c r="AB379" s="50"/>
      <c r="AC379" s="50"/>
    </row>
    <row r="380" spans="3:29" s="49" customFormat="1" ht="12" customHeight="1" x14ac:dyDescent="0.15">
      <c r="C380" s="48"/>
      <c r="M380" s="50"/>
      <c r="N380" s="50"/>
      <c r="O380" s="50"/>
      <c r="P380" s="50"/>
      <c r="T380" s="50"/>
      <c r="U380" s="50"/>
      <c r="V380" s="50"/>
      <c r="W380" s="50"/>
      <c r="X380" s="50"/>
      <c r="Y380" s="50"/>
      <c r="Z380" s="50"/>
      <c r="AA380" s="50"/>
      <c r="AB380" s="50"/>
      <c r="AC380" s="50"/>
    </row>
    <row r="381" spans="3:29" s="49" customFormat="1" ht="12" customHeight="1" x14ac:dyDescent="0.15">
      <c r="C381" s="48"/>
      <c r="M381" s="50"/>
      <c r="N381" s="50"/>
      <c r="O381" s="50"/>
      <c r="P381" s="50"/>
      <c r="T381" s="50"/>
      <c r="U381" s="50"/>
      <c r="V381" s="50"/>
      <c r="W381" s="50"/>
      <c r="X381" s="50"/>
      <c r="Y381" s="50"/>
      <c r="Z381" s="50"/>
      <c r="AA381" s="50"/>
      <c r="AB381" s="50"/>
      <c r="AC381" s="50"/>
    </row>
    <row r="382" spans="3:29" s="49" customFormat="1" ht="12" customHeight="1" x14ac:dyDescent="0.15">
      <c r="C382" s="48"/>
      <c r="M382" s="50"/>
      <c r="N382" s="50"/>
      <c r="O382" s="50"/>
      <c r="P382" s="50"/>
      <c r="T382" s="50"/>
      <c r="U382" s="50"/>
      <c r="V382" s="50"/>
      <c r="W382" s="50"/>
      <c r="X382" s="50"/>
      <c r="Y382" s="50"/>
      <c r="Z382" s="50"/>
      <c r="AA382" s="50"/>
      <c r="AB382" s="50"/>
      <c r="AC382" s="50"/>
    </row>
    <row r="383" spans="3:29" s="49" customFormat="1" ht="12" customHeight="1" x14ac:dyDescent="0.15">
      <c r="C383" s="48"/>
      <c r="M383" s="50"/>
      <c r="N383" s="50"/>
      <c r="O383" s="50"/>
      <c r="P383" s="50"/>
      <c r="T383" s="50"/>
      <c r="U383" s="50"/>
      <c r="V383" s="50"/>
      <c r="W383" s="50"/>
      <c r="X383" s="50"/>
      <c r="Y383" s="50"/>
      <c r="Z383" s="50"/>
      <c r="AA383" s="50"/>
      <c r="AB383" s="50"/>
      <c r="AC383" s="50"/>
    </row>
    <row r="384" spans="3:29" s="49" customFormat="1" ht="12" customHeight="1" x14ac:dyDescent="0.15">
      <c r="C384" s="48"/>
      <c r="M384" s="50"/>
      <c r="N384" s="50"/>
      <c r="O384" s="50"/>
      <c r="P384" s="50"/>
      <c r="T384" s="50"/>
      <c r="U384" s="50"/>
      <c r="V384" s="50"/>
      <c r="W384" s="50"/>
      <c r="X384" s="50"/>
      <c r="Y384" s="50"/>
      <c r="Z384" s="50"/>
      <c r="AA384" s="50"/>
      <c r="AB384" s="50"/>
      <c r="AC384" s="50"/>
    </row>
    <row r="385" spans="3:29" s="49" customFormat="1" ht="12" customHeight="1" x14ac:dyDescent="0.15">
      <c r="C385" s="48"/>
      <c r="M385" s="50"/>
      <c r="N385" s="50"/>
      <c r="O385" s="50"/>
      <c r="P385" s="50"/>
      <c r="T385" s="50"/>
      <c r="U385" s="50"/>
      <c r="V385" s="50"/>
      <c r="W385" s="50"/>
      <c r="X385" s="50"/>
      <c r="Y385" s="50"/>
      <c r="Z385" s="50"/>
      <c r="AA385" s="50"/>
      <c r="AB385" s="50"/>
      <c r="AC385" s="50"/>
    </row>
    <row r="386" spans="3:29" s="49" customFormat="1" ht="12" customHeight="1" x14ac:dyDescent="0.15">
      <c r="C386" s="48"/>
      <c r="M386" s="50"/>
      <c r="N386" s="50"/>
      <c r="O386" s="50"/>
      <c r="P386" s="50"/>
      <c r="T386" s="50"/>
      <c r="U386" s="50"/>
      <c r="V386" s="50"/>
      <c r="W386" s="50"/>
      <c r="X386" s="50"/>
      <c r="Y386" s="50"/>
      <c r="Z386" s="50"/>
      <c r="AA386" s="50"/>
      <c r="AB386" s="50"/>
      <c r="AC386" s="50"/>
    </row>
    <row r="387" spans="3:29" s="49" customFormat="1" ht="12" customHeight="1" x14ac:dyDescent="0.15">
      <c r="C387" s="48"/>
      <c r="M387" s="50"/>
      <c r="N387" s="50"/>
      <c r="O387" s="50"/>
      <c r="P387" s="50"/>
      <c r="T387" s="50"/>
      <c r="U387" s="50"/>
      <c r="V387" s="50"/>
      <c r="W387" s="50"/>
      <c r="X387" s="50"/>
      <c r="Y387" s="50"/>
      <c r="Z387" s="50"/>
      <c r="AA387" s="50"/>
      <c r="AB387" s="50"/>
      <c r="AC387" s="50"/>
    </row>
    <row r="388" spans="3:29" s="49" customFormat="1" ht="12" customHeight="1" x14ac:dyDescent="0.15">
      <c r="C388" s="48"/>
      <c r="M388" s="50"/>
      <c r="N388" s="50"/>
      <c r="O388" s="50"/>
      <c r="P388" s="50"/>
      <c r="T388" s="50"/>
      <c r="U388" s="50"/>
      <c r="V388" s="50"/>
      <c r="W388" s="50"/>
      <c r="X388" s="50"/>
      <c r="Y388" s="50"/>
      <c r="Z388" s="50"/>
      <c r="AA388" s="50"/>
      <c r="AB388" s="50"/>
      <c r="AC388" s="50"/>
    </row>
    <row r="389" spans="3:29" s="49" customFormat="1" ht="12" customHeight="1" x14ac:dyDescent="0.15">
      <c r="C389" s="48"/>
      <c r="M389" s="50"/>
      <c r="N389" s="50"/>
      <c r="O389" s="50"/>
      <c r="P389" s="50"/>
      <c r="T389" s="50"/>
      <c r="U389" s="50"/>
      <c r="V389" s="50"/>
      <c r="W389" s="50"/>
      <c r="X389" s="50"/>
      <c r="Y389" s="50"/>
      <c r="Z389" s="50"/>
      <c r="AA389" s="50"/>
      <c r="AB389" s="50"/>
      <c r="AC389" s="50"/>
    </row>
    <row r="390" spans="3:29" s="49" customFormat="1" ht="12" customHeight="1" x14ac:dyDescent="0.15">
      <c r="C390" s="48"/>
      <c r="M390" s="50"/>
      <c r="N390" s="50"/>
      <c r="O390" s="50"/>
      <c r="P390" s="50"/>
      <c r="T390" s="50"/>
      <c r="U390" s="50"/>
      <c r="V390" s="50"/>
      <c r="W390" s="50"/>
      <c r="X390" s="50"/>
      <c r="Y390" s="50"/>
      <c r="Z390" s="50"/>
      <c r="AA390" s="50"/>
      <c r="AB390" s="50"/>
      <c r="AC390" s="50"/>
    </row>
    <row r="391" spans="3:29" s="49" customFormat="1" ht="12" customHeight="1" x14ac:dyDescent="0.15">
      <c r="C391" s="48"/>
      <c r="M391" s="50"/>
      <c r="N391" s="50"/>
      <c r="O391" s="50"/>
      <c r="P391" s="50"/>
      <c r="T391" s="50"/>
      <c r="U391" s="50"/>
      <c r="V391" s="50"/>
      <c r="W391" s="50"/>
      <c r="X391" s="50"/>
      <c r="Y391" s="50"/>
      <c r="Z391" s="50"/>
      <c r="AA391" s="50"/>
      <c r="AB391" s="50"/>
      <c r="AC391" s="50"/>
    </row>
    <row r="392" spans="3:29" s="49" customFormat="1" ht="12" customHeight="1" x14ac:dyDescent="0.15">
      <c r="C392" s="48"/>
      <c r="M392" s="50"/>
      <c r="N392" s="50"/>
      <c r="O392" s="50"/>
      <c r="P392" s="50"/>
      <c r="T392" s="50"/>
      <c r="U392" s="50"/>
      <c r="V392" s="50"/>
      <c r="W392" s="50"/>
      <c r="X392" s="50"/>
      <c r="Y392" s="50"/>
      <c r="Z392" s="50"/>
      <c r="AA392" s="50"/>
      <c r="AB392" s="50"/>
      <c r="AC392" s="50"/>
    </row>
    <row r="393" spans="3:29" s="49" customFormat="1" ht="12" customHeight="1" x14ac:dyDescent="0.15">
      <c r="C393" s="48"/>
      <c r="M393" s="50"/>
      <c r="N393" s="50"/>
      <c r="O393" s="50"/>
      <c r="P393" s="50"/>
      <c r="T393" s="50"/>
      <c r="U393" s="50"/>
      <c r="V393" s="50"/>
      <c r="W393" s="50"/>
      <c r="X393" s="50"/>
      <c r="Y393" s="50"/>
      <c r="Z393" s="50"/>
      <c r="AA393" s="50"/>
      <c r="AB393" s="50"/>
      <c r="AC393" s="50"/>
    </row>
    <row r="394" spans="3:29" s="49" customFormat="1" ht="12" customHeight="1" x14ac:dyDescent="0.15">
      <c r="C394" s="48"/>
      <c r="M394" s="50"/>
      <c r="N394" s="50"/>
      <c r="O394" s="50"/>
      <c r="P394" s="50"/>
      <c r="T394" s="50"/>
      <c r="U394" s="50"/>
      <c r="V394" s="50"/>
      <c r="W394" s="50"/>
      <c r="X394" s="50"/>
      <c r="Y394" s="50"/>
      <c r="Z394" s="50"/>
      <c r="AA394" s="50"/>
      <c r="AB394" s="50"/>
      <c r="AC394" s="50"/>
    </row>
    <row r="395" spans="3:29" s="49" customFormat="1" ht="12" customHeight="1" x14ac:dyDescent="0.15">
      <c r="C395" s="48"/>
      <c r="M395" s="50"/>
      <c r="N395" s="50"/>
      <c r="O395" s="50"/>
      <c r="P395" s="50"/>
      <c r="T395" s="50"/>
      <c r="U395" s="50"/>
      <c r="V395" s="50"/>
      <c r="W395" s="50"/>
      <c r="X395" s="50"/>
      <c r="Y395" s="50"/>
      <c r="Z395" s="50"/>
      <c r="AA395" s="50"/>
      <c r="AB395" s="50"/>
      <c r="AC395" s="50"/>
    </row>
    <row r="396" spans="3:29" s="49" customFormat="1" ht="12" customHeight="1" x14ac:dyDescent="0.15">
      <c r="C396" s="48"/>
      <c r="M396" s="50"/>
      <c r="N396" s="50"/>
      <c r="O396" s="50"/>
      <c r="P396" s="50"/>
      <c r="T396" s="50"/>
      <c r="U396" s="50"/>
      <c r="V396" s="50"/>
      <c r="W396" s="50"/>
      <c r="X396" s="50"/>
      <c r="Y396" s="50"/>
      <c r="Z396" s="50"/>
      <c r="AA396" s="50"/>
      <c r="AB396" s="50"/>
      <c r="AC396" s="50"/>
    </row>
    <row r="397" spans="3:29" s="49" customFormat="1" ht="12" customHeight="1" x14ac:dyDescent="0.15">
      <c r="C397" s="48"/>
      <c r="M397" s="50"/>
      <c r="N397" s="50"/>
      <c r="O397" s="50"/>
      <c r="P397" s="50"/>
      <c r="T397" s="50"/>
      <c r="U397" s="50"/>
      <c r="V397" s="50"/>
      <c r="W397" s="50"/>
      <c r="X397" s="50"/>
      <c r="Y397" s="50"/>
      <c r="Z397" s="50"/>
      <c r="AA397" s="50"/>
      <c r="AB397" s="50"/>
      <c r="AC397" s="50"/>
    </row>
    <row r="398" spans="3:29" s="49" customFormat="1" ht="12" customHeight="1" x14ac:dyDescent="0.15">
      <c r="C398" s="48"/>
      <c r="M398" s="50"/>
      <c r="N398" s="50"/>
      <c r="O398" s="50"/>
      <c r="P398" s="50"/>
      <c r="T398" s="50"/>
      <c r="U398" s="50"/>
      <c r="V398" s="50"/>
      <c r="W398" s="50"/>
      <c r="X398" s="50"/>
      <c r="Y398" s="50"/>
      <c r="Z398" s="50"/>
      <c r="AA398" s="50"/>
      <c r="AB398" s="50"/>
      <c r="AC398" s="50"/>
    </row>
    <row r="399" spans="3:29" s="49" customFormat="1" ht="12" customHeight="1" x14ac:dyDescent="0.15">
      <c r="C399" s="48"/>
      <c r="M399" s="50"/>
      <c r="N399" s="50"/>
      <c r="O399" s="50"/>
      <c r="P399" s="50"/>
      <c r="T399" s="50"/>
      <c r="U399" s="50"/>
      <c r="V399" s="50"/>
      <c r="W399" s="50"/>
      <c r="X399" s="50"/>
      <c r="Y399" s="50"/>
      <c r="Z399" s="50"/>
      <c r="AA399" s="50"/>
      <c r="AB399" s="50"/>
      <c r="AC399" s="50"/>
    </row>
    <row r="400" spans="3:29" s="49" customFormat="1" ht="12" customHeight="1" x14ac:dyDescent="0.15">
      <c r="C400" s="48"/>
      <c r="M400" s="50"/>
      <c r="N400" s="50"/>
      <c r="O400" s="50"/>
      <c r="P400" s="50"/>
      <c r="T400" s="50"/>
      <c r="U400" s="50"/>
      <c r="V400" s="50"/>
      <c r="W400" s="50"/>
      <c r="X400" s="50"/>
      <c r="Y400" s="50"/>
      <c r="Z400" s="50"/>
      <c r="AA400" s="50"/>
      <c r="AB400" s="50"/>
      <c r="AC400" s="50"/>
    </row>
    <row r="401" spans="3:29" s="49" customFormat="1" ht="12" customHeight="1" x14ac:dyDescent="0.15">
      <c r="C401" s="48"/>
      <c r="M401" s="50"/>
      <c r="N401" s="50"/>
      <c r="O401" s="50"/>
      <c r="P401" s="50"/>
      <c r="T401" s="50"/>
      <c r="U401" s="50"/>
      <c r="V401" s="50"/>
      <c r="W401" s="50"/>
      <c r="X401" s="50"/>
      <c r="Y401" s="50"/>
      <c r="Z401" s="50"/>
      <c r="AA401" s="50"/>
      <c r="AB401" s="50"/>
      <c r="AC401" s="50"/>
    </row>
    <row r="402" spans="3:29" s="49" customFormat="1" ht="12" customHeight="1" x14ac:dyDescent="0.15">
      <c r="C402" s="48"/>
      <c r="M402" s="50"/>
      <c r="N402" s="50"/>
      <c r="O402" s="50"/>
      <c r="P402" s="50"/>
      <c r="T402" s="50"/>
      <c r="U402" s="50"/>
      <c r="V402" s="50"/>
      <c r="W402" s="50"/>
      <c r="X402" s="50"/>
      <c r="Y402" s="50"/>
      <c r="Z402" s="50"/>
      <c r="AA402" s="50"/>
      <c r="AB402" s="50"/>
      <c r="AC402" s="50"/>
    </row>
    <row r="403" spans="3:29" s="49" customFormat="1" ht="12" customHeight="1" x14ac:dyDescent="0.15">
      <c r="C403" s="48"/>
      <c r="M403" s="50"/>
      <c r="N403" s="50"/>
      <c r="O403" s="50"/>
      <c r="P403" s="50"/>
      <c r="T403" s="50"/>
      <c r="U403" s="50"/>
      <c r="V403" s="50"/>
      <c r="W403" s="50"/>
      <c r="X403" s="50"/>
      <c r="Y403" s="50"/>
      <c r="Z403" s="50"/>
      <c r="AA403" s="50"/>
      <c r="AB403" s="50"/>
      <c r="AC403" s="50"/>
    </row>
    <row r="404" spans="3:29" s="49" customFormat="1" ht="12" customHeight="1" x14ac:dyDescent="0.15">
      <c r="C404" s="48"/>
      <c r="M404" s="50"/>
      <c r="N404" s="50"/>
      <c r="O404" s="50"/>
      <c r="P404" s="50"/>
      <c r="T404" s="50"/>
      <c r="U404" s="50"/>
      <c r="V404" s="50"/>
      <c r="W404" s="50"/>
      <c r="X404" s="50"/>
      <c r="Y404" s="50"/>
      <c r="Z404" s="50"/>
      <c r="AA404" s="50"/>
      <c r="AB404" s="50"/>
      <c r="AC404" s="50"/>
    </row>
    <row r="405" spans="3:29" s="49" customFormat="1" ht="12" customHeight="1" x14ac:dyDescent="0.15">
      <c r="C405" s="48"/>
      <c r="M405" s="50"/>
      <c r="N405" s="50"/>
      <c r="O405" s="50"/>
      <c r="P405" s="50"/>
      <c r="T405" s="50"/>
      <c r="U405" s="50"/>
      <c r="V405" s="50"/>
      <c r="W405" s="50"/>
      <c r="X405" s="50"/>
      <c r="Y405" s="50"/>
      <c r="Z405" s="50"/>
      <c r="AA405" s="50"/>
      <c r="AB405" s="50"/>
      <c r="AC405" s="50"/>
    </row>
    <row r="406" spans="3:29" s="49" customFormat="1" ht="12" customHeight="1" x14ac:dyDescent="0.15">
      <c r="C406" s="48"/>
      <c r="M406" s="50"/>
      <c r="N406" s="50"/>
      <c r="O406" s="50"/>
      <c r="P406" s="50"/>
      <c r="T406" s="50"/>
      <c r="U406" s="50"/>
      <c r="V406" s="50"/>
      <c r="W406" s="50"/>
      <c r="X406" s="50"/>
      <c r="Y406" s="50"/>
      <c r="Z406" s="50"/>
      <c r="AA406" s="50"/>
      <c r="AB406" s="50"/>
      <c r="AC406" s="50"/>
    </row>
    <row r="407" spans="3:29" s="49" customFormat="1" ht="12" customHeight="1" x14ac:dyDescent="0.15">
      <c r="C407" s="48"/>
      <c r="M407" s="50"/>
      <c r="N407" s="50"/>
      <c r="O407" s="50"/>
      <c r="P407" s="50"/>
      <c r="T407" s="50"/>
      <c r="U407" s="50"/>
      <c r="V407" s="50"/>
      <c r="W407" s="50"/>
      <c r="X407" s="50"/>
      <c r="Y407" s="50"/>
      <c r="Z407" s="50"/>
      <c r="AA407" s="50"/>
      <c r="AB407" s="50"/>
      <c r="AC407" s="50"/>
    </row>
    <row r="408" spans="3:29" s="49" customFormat="1" ht="12" customHeight="1" x14ac:dyDescent="0.15">
      <c r="C408" s="48"/>
      <c r="M408" s="50"/>
      <c r="N408" s="50"/>
      <c r="O408" s="50"/>
      <c r="P408" s="50"/>
      <c r="T408" s="50"/>
      <c r="U408" s="50"/>
      <c r="V408" s="50"/>
      <c r="W408" s="50"/>
      <c r="X408" s="50"/>
      <c r="Y408" s="50"/>
      <c r="Z408" s="50"/>
      <c r="AA408" s="50"/>
      <c r="AB408" s="50"/>
      <c r="AC408" s="50"/>
    </row>
    <row r="409" spans="3:29" s="49" customFormat="1" ht="12" customHeight="1" x14ac:dyDescent="0.15">
      <c r="C409" s="48"/>
      <c r="M409" s="50"/>
      <c r="N409" s="50"/>
      <c r="O409" s="50"/>
      <c r="P409" s="50"/>
      <c r="T409" s="50"/>
      <c r="U409" s="50"/>
      <c r="V409" s="50"/>
      <c r="W409" s="50"/>
      <c r="X409" s="50"/>
      <c r="Y409" s="50"/>
      <c r="Z409" s="50"/>
      <c r="AA409" s="50"/>
      <c r="AB409" s="50"/>
      <c r="AC409" s="50"/>
    </row>
    <row r="410" spans="3:29" s="49" customFormat="1" ht="12" customHeight="1" x14ac:dyDescent="0.15">
      <c r="C410" s="48"/>
      <c r="M410" s="50"/>
      <c r="N410" s="50"/>
      <c r="O410" s="50"/>
      <c r="P410" s="50"/>
      <c r="T410" s="50"/>
      <c r="U410" s="50"/>
      <c r="V410" s="50"/>
      <c r="W410" s="50"/>
      <c r="X410" s="50"/>
      <c r="Y410" s="50"/>
      <c r="Z410" s="50"/>
      <c r="AA410" s="50"/>
      <c r="AB410" s="50"/>
      <c r="AC410" s="50"/>
    </row>
    <row r="411" spans="3:29" s="49" customFormat="1" ht="12" customHeight="1" x14ac:dyDescent="0.15">
      <c r="C411" s="48"/>
      <c r="M411" s="50"/>
      <c r="N411" s="50"/>
      <c r="O411" s="50"/>
      <c r="P411" s="50"/>
      <c r="T411" s="50"/>
      <c r="U411" s="50"/>
      <c r="V411" s="50"/>
      <c r="W411" s="50"/>
      <c r="X411" s="50"/>
      <c r="Y411" s="50"/>
      <c r="Z411" s="50"/>
      <c r="AA411" s="50"/>
      <c r="AB411" s="50"/>
      <c r="AC411" s="50"/>
    </row>
    <row r="412" spans="3:29" s="49" customFormat="1" ht="12" customHeight="1" x14ac:dyDescent="0.15">
      <c r="C412" s="48"/>
      <c r="M412" s="50"/>
      <c r="N412" s="50"/>
      <c r="O412" s="50"/>
      <c r="P412" s="50"/>
      <c r="T412" s="50"/>
      <c r="U412" s="50"/>
      <c r="V412" s="50"/>
      <c r="W412" s="50"/>
      <c r="X412" s="50"/>
      <c r="Y412" s="50"/>
      <c r="Z412" s="50"/>
      <c r="AA412" s="50"/>
      <c r="AB412" s="50"/>
      <c r="AC412" s="50"/>
    </row>
    <row r="413" spans="3:29" s="49" customFormat="1" ht="12" customHeight="1" x14ac:dyDescent="0.15">
      <c r="C413" s="48"/>
      <c r="M413" s="50"/>
      <c r="N413" s="50"/>
      <c r="O413" s="50"/>
      <c r="P413" s="50"/>
      <c r="T413" s="50"/>
      <c r="U413" s="50"/>
      <c r="V413" s="50"/>
      <c r="W413" s="50"/>
      <c r="X413" s="50"/>
      <c r="Y413" s="50"/>
      <c r="Z413" s="50"/>
      <c r="AA413" s="50"/>
      <c r="AB413" s="50"/>
      <c r="AC413" s="50"/>
    </row>
    <row r="414" spans="3:29" s="49" customFormat="1" ht="12" customHeight="1" x14ac:dyDescent="0.15">
      <c r="C414" s="48"/>
      <c r="M414" s="50"/>
      <c r="N414" s="50"/>
      <c r="O414" s="50"/>
      <c r="P414" s="50"/>
      <c r="T414" s="50"/>
      <c r="U414" s="50"/>
      <c r="V414" s="50"/>
      <c r="W414" s="50"/>
      <c r="X414" s="50"/>
      <c r="Y414" s="50"/>
      <c r="Z414" s="50"/>
      <c r="AA414" s="50"/>
      <c r="AB414" s="50"/>
      <c r="AC414" s="50"/>
    </row>
    <row r="415" spans="3:29" s="49" customFormat="1" ht="12" customHeight="1" x14ac:dyDescent="0.15">
      <c r="C415" s="48"/>
      <c r="M415" s="50"/>
      <c r="N415" s="50"/>
      <c r="O415" s="50"/>
      <c r="P415" s="50"/>
      <c r="T415" s="50"/>
      <c r="U415" s="50"/>
      <c r="V415" s="50"/>
      <c r="W415" s="50"/>
      <c r="X415" s="50"/>
      <c r="Y415" s="50"/>
      <c r="Z415" s="50"/>
      <c r="AA415" s="50"/>
      <c r="AB415" s="50"/>
      <c r="AC415" s="50"/>
    </row>
    <row r="416" spans="3:29" s="49" customFormat="1" ht="12" customHeight="1" x14ac:dyDescent="0.15">
      <c r="C416" s="48"/>
      <c r="M416" s="50"/>
      <c r="N416" s="50"/>
      <c r="O416" s="50"/>
      <c r="P416" s="50"/>
      <c r="T416" s="50"/>
      <c r="U416" s="50"/>
      <c r="V416" s="50"/>
      <c r="W416" s="50"/>
      <c r="X416" s="50"/>
      <c r="Y416" s="50"/>
      <c r="Z416" s="50"/>
      <c r="AA416" s="50"/>
      <c r="AB416" s="50"/>
      <c r="AC416" s="50"/>
    </row>
    <row r="417" spans="3:29" s="49" customFormat="1" ht="12" customHeight="1" x14ac:dyDescent="0.15">
      <c r="C417" s="48"/>
      <c r="M417" s="50"/>
      <c r="N417" s="50"/>
      <c r="O417" s="50"/>
      <c r="P417" s="50"/>
      <c r="T417" s="50"/>
      <c r="U417" s="50"/>
      <c r="V417" s="50"/>
      <c r="W417" s="50"/>
      <c r="X417" s="50"/>
      <c r="Y417" s="50"/>
      <c r="Z417" s="50"/>
      <c r="AA417" s="50"/>
      <c r="AB417" s="50"/>
      <c r="AC417" s="50"/>
    </row>
    <row r="418" spans="3:29" s="49" customFormat="1" ht="12" customHeight="1" x14ac:dyDescent="0.15">
      <c r="C418" s="48"/>
      <c r="M418" s="50"/>
      <c r="N418" s="50"/>
      <c r="O418" s="50"/>
      <c r="P418" s="50"/>
      <c r="T418" s="50"/>
      <c r="U418" s="50"/>
      <c r="V418" s="50"/>
      <c r="W418" s="50"/>
      <c r="X418" s="50"/>
      <c r="Y418" s="50"/>
      <c r="Z418" s="50"/>
      <c r="AA418" s="50"/>
      <c r="AB418" s="50"/>
      <c r="AC418" s="50"/>
    </row>
    <row r="419" spans="3:29" s="49" customFormat="1" ht="12" customHeight="1" x14ac:dyDescent="0.15">
      <c r="C419" s="48"/>
      <c r="M419" s="50"/>
      <c r="N419" s="50"/>
      <c r="O419" s="50"/>
      <c r="P419" s="50"/>
      <c r="T419" s="50"/>
      <c r="U419" s="50"/>
      <c r="V419" s="50"/>
      <c r="W419" s="50"/>
      <c r="X419" s="50"/>
      <c r="Y419" s="50"/>
      <c r="Z419" s="50"/>
      <c r="AA419" s="50"/>
      <c r="AB419" s="50"/>
      <c r="AC419" s="50"/>
    </row>
    <row r="420" spans="3:29" s="49" customFormat="1" ht="12" customHeight="1" x14ac:dyDescent="0.15">
      <c r="C420" s="48"/>
      <c r="M420" s="50"/>
      <c r="N420" s="50"/>
      <c r="O420" s="50"/>
      <c r="P420" s="50"/>
      <c r="T420" s="50"/>
      <c r="U420" s="50"/>
      <c r="V420" s="50"/>
      <c r="W420" s="50"/>
      <c r="X420" s="50"/>
      <c r="Y420" s="50"/>
      <c r="Z420" s="50"/>
      <c r="AA420" s="50"/>
      <c r="AB420" s="50"/>
      <c r="AC420" s="50"/>
    </row>
    <row r="421" spans="3:29" s="49" customFormat="1" ht="12" customHeight="1" x14ac:dyDescent="0.15">
      <c r="C421" s="48"/>
      <c r="M421" s="50"/>
      <c r="N421" s="50"/>
      <c r="O421" s="50"/>
      <c r="P421" s="50"/>
      <c r="T421" s="50"/>
      <c r="U421" s="50"/>
      <c r="V421" s="50"/>
      <c r="W421" s="50"/>
      <c r="X421" s="50"/>
      <c r="Y421" s="50"/>
      <c r="Z421" s="50"/>
      <c r="AA421" s="50"/>
      <c r="AB421" s="50"/>
      <c r="AC421" s="50"/>
    </row>
    <row r="422" spans="3:29" s="49" customFormat="1" ht="12" customHeight="1" x14ac:dyDescent="0.15">
      <c r="C422" s="48"/>
      <c r="M422" s="50"/>
      <c r="N422" s="50"/>
      <c r="O422" s="50"/>
      <c r="P422" s="50"/>
      <c r="T422" s="50"/>
      <c r="U422" s="50"/>
      <c r="V422" s="50"/>
      <c r="W422" s="50"/>
      <c r="X422" s="50"/>
      <c r="Y422" s="50"/>
      <c r="Z422" s="50"/>
      <c r="AA422" s="50"/>
      <c r="AB422" s="50"/>
      <c r="AC422" s="50"/>
    </row>
    <row r="423" spans="3:29" s="49" customFormat="1" ht="12" customHeight="1" x14ac:dyDescent="0.15">
      <c r="C423" s="48"/>
      <c r="M423" s="50"/>
      <c r="N423" s="50"/>
      <c r="O423" s="50"/>
      <c r="P423" s="50"/>
      <c r="T423" s="50"/>
      <c r="U423" s="50"/>
      <c r="V423" s="50"/>
      <c r="W423" s="50"/>
      <c r="X423" s="50"/>
      <c r="Y423" s="50"/>
      <c r="Z423" s="50"/>
      <c r="AA423" s="50"/>
      <c r="AB423" s="50"/>
      <c r="AC423" s="50"/>
    </row>
    <row r="424" spans="3:29" s="49" customFormat="1" ht="12" customHeight="1" x14ac:dyDescent="0.15">
      <c r="C424" s="48"/>
      <c r="M424" s="50"/>
      <c r="N424" s="50"/>
      <c r="O424" s="50"/>
      <c r="P424" s="50"/>
      <c r="T424" s="50"/>
      <c r="U424" s="50"/>
      <c r="V424" s="50"/>
      <c r="W424" s="50"/>
      <c r="X424" s="50"/>
      <c r="Y424" s="50"/>
      <c r="Z424" s="50"/>
      <c r="AA424" s="50"/>
      <c r="AB424" s="50"/>
      <c r="AC424" s="50"/>
    </row>
    <row r="425" spans="3:29" s="49" customFormat="1" ht="12" customHeight="1" x14ac:dyDescent="0.15">
      <c r="C425" s="48"/>
      <c r="M425" s="50"/>
      <c r="N425" s="50"/>
      <c r="O425" s="50"/>
      <c r="P425" s="50"/>
      <c r="T425" s="50"/>
      <c r="U425" s="50"/>
      <c r="V425" s="50"/>
      <c r="W425" s="50"/>
      <c r="X425" s="50"/>
      <c r="Y425" s="50"/>
      <c r="Z425" s="50"/>
      <c r="AA425" s="50"/>
      <c r="AB425" s="50"/>
      <c r="AC425" s="50"/>
    </row>
    <row r="426" spans="3:29" s="49" customFormat="1" ht="12" customHeight="1" x14ac:dyDescent="0.15">
      <c r="C426" s="48"/>
      <c r="M426" s="50"/>
      <c r="N426" s="50"/>
      <c r="O426" s="50"/>
      <c r="P426" s="50"/>
      <c r="T426" s="50"/>
      <c r="U426" s="50"/>
      <c r="V426" s="50"/>
      <c r="W426" s="50"/>
      <c r="X426" s="50"/>
      <c r="Y426" s="50"/>
      <c r="Z426" s="50"/>
      <c r="AA426" s="50"/>
      <c r="AB426" s="50"/>
      <c r="AC426" s="50"/>
    </row>
    <row r="427" spans="3:29" s="49" customFormat="1" ht="12" customHeight="1" x14ac:dyDescent="0.15">
      <c r="C427" s="48"/>
      <c r="M427" s="50"/>
      <c r="N427" s="50"/>
      <c r="O427" s="50"/>
      <c r="P427" s="50"/>
      <c r="T427" s="50"/>
      <c r="U427" s="50"/>
      <c r="V427" s="50"/>
      <c r="W427" s="50"/>
      <c r="X427" s="50"/>
      <c r="Y427" s="50"/>
      <c r="Z427" s="50"/>
      <c r="AA427" s="50"/>
      <c r="AB427" s="50"/>
      <c r="AC427" s="50"/>
    </row>
    <row r="428" spans="3:29" s="49" customFormat="1" ht="12" customHeight="1" x14ac:dyDescent="0.15">
      <c r="C428" s="48"/>
      <c r="M428" s="50"/>
      <c r="N428" s="50"/>
      <c r="O428" s="50"/>
      <c r="P428" s="50"/>
      <c r="T428" s="50"/>
      <c r="U428" s="50"/>
      <c r="V428" s="50"/>
      <c r="W428" s="50"/>
      <c r="X428" s="50"/>
      <c r="Y428" s="50"/>
      <c r="Z428" s="50"/>
      <c r="AA428" s="50"/>
      <c r="AB428" s="50"/>
      <c r="AC428" s="50"/>
    </row>
    <row r="429" spans="3:29" s="49" customFormat="1" ht="12" customHeight="1" x14ac:dyDescent="0.15">
      <c r="C429" s="48"/>
      <c r="M429" s="50"/>
      <c r="N429" s="50"/>
      <c r="O429" s="50"/>
      <c r="P429" s="50"/>
      <c r="T429" s="50"/>
      <c r="U429" s="50"/>
      <c r="V429" s="50"/>
      <c r="W429" s="50"/>
      <c r="X429" s="50"/>
      <c r="Y429" s="50"/>
      <c r="Z429" s="50"/>
      <c r="AA429" s="50"/>
      <c r="AB429" s="50"/>
      <c r="AC429" s="50"/>
    </row>
    <row r="430" spans="3:29" s="49" customFormat="1" ht="12" customHeight="1" x14ac:dyDescent="0.15">
      <c r="C430" s="48"/>
      <c r="M430" s="50"/>
      <c r="N430" s="50"/>
      <c r="O430" s="50"/>
      <c r="P430" s="50"/>
      <c r="T430" s="50"/>
      <c r="U430" s="50"/>
      <c r="V430" s="50"/>
      <c r="W430" s="50"/>
      <c r="X430" s="50"/>
      <c r="Y430" s="50"/>
      <c r="Z430" s="50"/>
      <c r="AA430" s="50"/>
      <c r="AB430" s="50"/>
      <c r="AC430" s="50"/>
    </row>
    <row r="431" spans="3:29" s="49" customFormat="1" ht="12" customHeight="1" x14ac:dyDescent="0.15">
      <c r="C431" s="48"/>
      <c r="M431" s="50"/>
      <c r="N431" s="50"/>
      <c r="O431" s="50"/>
      <c r="P431" s="50"/>
      <c r="T431" s="50"/>
      <c r="U431" s="50"/>
      <c r="V431" s="50"/>
      <c r="W431" s="50"/>
      <c r="X431" s="50"/>
      <c r="Y431" s="50"/>
      <c r="Z431" s="50"/>
      <c r="AA431" s="50"/>
      <c r="AB431" s="50"/>
      <c r="AC431" s="50"/>
    </row>
    <row r="432" spans="3:29" s="49" customFormat="1" ht="12" customHeight="1" x14ac:dyDescent="0.15">
      <c r="C432" s="48"/>
      <c r="M432" s="50"/>
      <c r="N432" s="50"/>
      <c r="O432" s="50"/>
      <c r="P432" s="50"/>
      <c r="T432" s="50"/>
      <c r="U432" s="50"/>
      <c r="V432" s="50"/>
      <c r="W432" s="50"/>
      <c r="X432" s="50"/>
      <c r="Y432" s="50"/>
      <c r="Z432" s="50"/>
      <c r="AA432" s="50"/>
      <c r="AB432" s="50"/>
      <c r="AC432" s="50"/>
    </row>
    <row r="433" spans="3:29" s="49" customFormat="1" ht="12" customHeight="1" x14ac:dyDescent="0.15">
      <c r="C433" s="48"/>
      <c r="M433" s="50"/>
      <c r="N433" s="50"/>
      <c r="O433" s="50"/>
      <c r="P433" s="50"/>
      <c r="T433" s="50"/>
      <c r="U433" s="50"/>
      <c r="V433" s="50"/>
      <c r="W433" s="50"/>
      <c r="X433" s="50"/>
      <c r="Y433" s="50"/>
      <c r="Z433" s="50"/>
      <c r="AA433" s="50"/>
      <c r="AB433" s="50"/>
      <c r="AC433" s="50"/>
    </row>
    <row r="434" spans="3:29" s="49" customFormat="1" ht="12" customHeight="1" x14ac:dyDescent="0.15">
      <c r="C434" s="48"/>
      <c r="M434" s="50"/>
      <c r="N434" s="50"/>
      <c r="O434" s="50"/>
      <c r="P434" s="50"/>
      <c r="T434" s="50"/>
      <c r="U434" s="50"/>
      <c r="V434" s="50"/>
      <c r="W434" s="50"/>
      <c r="X434" s="50"/>
      <c r="Y434" s="50"/>
      <c r="Z434" s="50"/>
      <c r="AA434" s="50"/>
      <c r="AB434" s="50"/>
      <c r="AC434" s="50"/>
    </row>
    <row r="435" spans="3:29" s="49" customFormat="1" ht="12" customHeight="1" x14ac:dyDescent="0.15">
      <c r="C435" s="48"/>
      <c r="M435" s="50"/>
      <c r="N435" s="50"/>
      <c r="O435" s="50"/>
      <c r="P435" s="50"/>
      <c r="T435" s="50"/>
      <c r="U435" s="50"/>
      <c r="V435" s="50"/>
      <c r="W435" s="50"/>
      <c r="X435" s="50"/>
      <c r="Y435" s="50"/>
      <c r="Z435" s="50"/>
      <c r="AA435" s="50"/>
      <c r="AB435" s="50"/>
      <c r="AC435" s="50"/>
    </row>
    <row r="436" spans="3:29" s="49" customFormat="1" ht="12" customHeight="1" x14ac:dyDescent="0.15">
      <c r="C436" s="48"/>
      <c r="M436" s="50"/>
      <c r="N436" s="50"/>
      <c r="O436" s="50"/>
      <c r="P436" s="50"/>
      <c r="T436" s="50"/>
      <c r="U436" s="50"/>
      <c r="V436" s="50"/>
      <c r="W436" s="50"/>
      <c r="X436" s="50"/>
      <c r="Y436" s="50"/>
      <c r="Z436" s="50"/>
      <c r="AA436" s="50"/>
      <c r="AB436" s="50"/>
      <c r="AC436" s="50"/>
    </row>
    <row r="437" spans="3:29" s="49" customFormat="1" ht="12" customHeight="1" x14ac:dyDescent="0.15">
      <c r="C437" s="48"/>
      <c r="M437" s="50"/>
      <c r="N437" s="50"/>
      <c r="O437" s="50"/>
      <c r="P437" s="50"/>
      <c r="T437" s="50"/>
      <c r="U437" s="50"/>
      <c r="V437" s="50"/>
      <c r="W437" s="50"/>
      <c r="X437" s="50"/>
      <c r="Y437" s="50"/>
      <c r="Z437" s="50"/>
      <c r="AA437" s="50"/>
      <c r="AB437" s="50"/>
      <c r="AC437" s="50"/>
    </row>
    <row r="438" spans="3:29" s="49" customFormat="1" ht="12" customHeight="1" x14ac:dyDescent="0.15">
      <c r="C438" s="48"/>
      <c r="M438" s="50"/>
      <c r="N438" s="50"/>
      <c r="O438" s="50"/>
      <c r="P438" s="50"/>
      <c r="T438" s="50"/>
      <c r="U438" s="50"/>
      <c r="V438" s="50"/>
      <c r="W438" s="50"/>
      <c r="X438" s="50"/>
      <c r="Y438" s="50"/>
      <c r="Z438" s="50"/>
      <c r="AA438" s="50"/>
      <c r="AB438" s="50"/>
      <c r="AC438" s="50"/>
    </row>
  </sheetData>
  <mergeCells count="13">
    <mergeCell ref="Y42:Z42"/>
    <mergeCell ref="L2:P2"/>
    <mergeCell ref="C5:F6"/>
    <mergeCell ref="AD5:AD6"/>
    <mergeCell ref="C7:C8"/>
    <mergeCell ref="D7:E8"/>
    <mergeCell ref="D26:D27"/>
    <mergeCell ref="E26:E27"/>
    <mergeCell ref="D32:D34"/>
    <mergeCell ref="E32:E34"/>
    <mergeCell ref="D37:D38"/>
    <mergeCell ref="E37:E38"/>
    <mergeCell ref="C40:E40"/>
  </mergeCells>
  <phoneticPr fontId="4"/>
  <pageMargins left="0.78740157480314965" right="0.78740157480314965" top="0.78740157480314965" bottom="0.98425196850393704" header="0.51181102362204722" footer="0.51181102362204722"/>
  <pageSetup paperSize="8"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F438"/>
  <sheetViews>
    <sheetView showGridLines="0" view="pageBreakPreview" zoomScale="55" zoomScaleNormal="100" zoomScaleSheetLayoutView="55" workbookViewId="0">
      <selection activeCell="P25" sqref="P25"/>
    </sheetView>
  </sheetViews>
  <sheetFormatPr defaultColWidth="9" defaultRowHeight="12" customHeight="1" x14ac:dyDescent="0.2"/>
  <cols>
    <col min="1" max="2" width="2.625" style="5" customWidth="1"/>
    <col min="3" max="3" width="2.625" style="52" customWidth="1"/>
    <col min="4" max="4" width="15.625" style="5" customWidth="1"/>
    <col min="5" max="5" width="8.625" style="5" customWidth="1"/>
    <col min="6" max="6" width="12.625" style="5" customWidth="1"/>
    <col min="7" max="12" width="13.125" style="5" customWidth="1"/>
    <col min="13" max="16" width="13.125" style="6" customWidth="1"/>
    <col min="17" max="19" width="13.125" style="5" customWidth="1"/>
    <col min="20" max="27" width="13.125" style="6" customWidth="1"/>
    <col min="28" max="28" width="17.625" style="5" customWidth="1"/>
    <col min="29" max="30" width="6.625" style="5" customWidth="1"/>
    <col min="31" max="16384" width="9" style="5"/>
  </cols>
  <sheetData>
    <row r="1" spans="3:28" ht="20.25" customHeight="1" x14ac:dyDescent="0.2">
      <c r="C1" s="65" t="s">
        <v>1664</v>
      </c>
    </row>
    <row r="2" spans="3:28" ht="24.95" customHeight="1" x14ac:dyDescent="0.2">
      <c r="C2" s="7"/>
      <c r="D2" s="8"/>
      <c r="E2" s="7"/>
      <c r="F2" s="7"/>
      <c r="G2" s="7"/>
      <c r="H2" s="7"/>
      <c r="I2" s="7"/>
      <c r="J2" s="7"/>
      <c r="K2" s="7"/>
      <c r="L2" s="184" t="s">
        <v>1666</v>
      </c>
      <c r="M2" s="184"/>
      <c r="N2" s="184"/>
      <c r="O2" s="184"/>
      <c r="P2" s="184"/>
      <c r="Q2" s="7"/>
      <c r="R2" s="7"/>
      <c r="S2" s="7"/>
      <c r="T2" s="7"/>
      <c r="U2" s="7"/>
      <c r="V2" s="7"/>
      <c r="W2" s="7"/>
      <c r="X2" s="7"/>
      <c r="Y2" s="7"/>
      <c r="Z2" s="7"/>
      <c r="AA2" s="7"/>
      <c r="AB2" s="7"/>
    </row>
    <row r="3" spans="3:28" ht="24.95" customHeight="1" x14ac:dyDescent="0.2">
      <c r="C3" s="7"/>
      <c r="D3" s="8"/>
      <c r="E3" s="7"/>
      <c r="F3" s="7"/>
      <c r="G3" s="7"/>
      <c r="H3" s="7"/>
      <c r="I3" s="7"/>
      <c r="J3" s="7"/>
      <c r="K3" s="7"/>
      <c r="L3" s="9"/>
      <c r="M3" s="9"/>
      <c r="N3" s="9"/>
      <c r="O3" s="9"/>
      <c r="P3" s="9"/>
      <c r="Q3" s="7"/>
      <c r="R3" s="7"/>
      <c r="S3" s="7"/>
      <c r="T3" s="7"/>
      <c r="U3" s="7"/>
      <c r="V3" s="7"/>
      <c r="W3" s="7"/>
      <c r="X3" s="7"/>
      <c r="Y3" s="7"/>
      <c r="Z3" s="7"/>
      <c r="AA3" s="7"/>
      <c r="AB3" s="7"/>
    </row>
    <row r="4" spans="3:28" ht="20.100000000000001" customHeight="1" thickBot="1" x14ac:dyDescent="0.25">
      <c r="C4" s="10"/>
      <c r="AB4" s="11" t="s">
        <v>9</v>
      </c>
    </row>
    <row r="5" spans="3:28" s="12" customFormat="1" ht="19.5" customHeight="1" x14ac:dyDescent="0.15">
      <c r="C5" s="195" t="s">
        <v>10</v>
      </c>
      <c r="D5" s="196"/>
      <c r="E5" s="196"/>
      <c r="F5" s="197"/>
      <c r="G5" s="107" t="s">
        <v>106</v>
      </c>
      <c r="H5" s="107" t="s">
        <v>107</v>
      </c>
      <c r="I5" s="107" t="s">
        <v>50</v>
      </c>
      <c r="J5" s="193" t="s">
        <v>29</v>
      </c>
    </row>
    <row r="6" spans="3:28" s="12" customFormat="1" ht="19.5" customHeight="1" x14ac:dyDescent="0.15">
      <c r="C6" s="198"/>
      <c r="D6" s="199"/>
      <c r="E6" s="199"/>
      <c r="F6" s="200"/>
      <c r="G6" s="108" t="s">
        <v>68</v>
      </c>
      <c r="H6" s="108" t="s">
        <v>69</v>
      </c>
      <c r="I6" s="108" t="s">
        <v>70</v>
      </c>
      <c r="J6" s="194"/>
    </row>
    <row r="7" spans="3:28" s="12" customFormat="1" ht="19.5" customHeight="1" x14ac:dyDescent="0.15">
      <c r="C7" s="208" t="s">
        <v>95</v>
      </c>
      <c r="D7" s="187" t="s">
        <v>11</v>
      </c>
      <c r="E7" s="205"/>
      <c r="F7" s="127" t="s">
        <v>117</v>
      </c>
      <c r="G7" s="123"/>
      <c r="H7" s="103"/>
      <c r="I7" s="104"/>
      <c r="J7" s="105"/>
    </row>
    <row r="8" spans="3:28" s="12" customFormat="1" ht="19.5" customHeight="1" x14ac:dyDescent="0.15">
      <c r="C8" s="209"/>
      <c r="D8" s="206"/>
      <c r="E8" s="207"/>
      <c r="F8" s="127" t="s">
        <v>116</v>
      </c>
      <c r="G8" s="123"/>
      <c r="H8" s="103"/>
      <c r="I8" s="103"/>
      <c r="J8" s="105"/>
    </row>
    <row r="9" spans="3:28" s="16" customFormat="1" ht="20.100000000000001" customHeight="1" x14ac:dyDescent="0.15">
      <c r="C9" s="121" t="s">
        <v>96</v>
      </c>
      <c r="D9" s="27" t="s">
        <v>6</v>
      </c>
      <c r="E9" s="27" t="s">
        <v>12</v>
      </c>
      <c r="F9" s="88"/>
      <c r="G9" s="14">
        <f>G11+G12</f>
        <v>0</v>
      </c>
      <c r="H9" s="43">
        <f t="shared" ref="H9:I9" si="0">H11+H12</f>
        <v>0</v>
      </c>
      <c r="I9" s="43">
        <f t="shared" si="0"/>
        <v>0</v>
      </c>
      <c r="J9" s="73">
        <f>SUM(G9:I9)</f>
        <v>0</v>
      </c>
    </row>
    <row r="10" spans="3:28" s="16" customFormat="1" ht="20.100000000000001" customHeight="1" x14ac:dyDescent="0.15">
      <c r="C10" s="17"/>
      <c r="D10" s="18" t="s">
        <v>13</v>
      </c>
      <c r="E10" s="19" t="s">
        <v>24</v>
      </c>
      <c r="F10" s="89"/>
      <c r="G10" s="40"/>
      <c r="H10" s="21"/>
      <c r="I10" s="21"/>
      <c r="J10" s="74">
        <f>SUM(G10:I10)</f>
        <v>0</v>
      </c>
    </row>
    <row r="11" spans="3:28" s="16" customFormat="1" ht="20.100000000000001" customHeight="1" x14ac:dyDescent="0.15">
      <c r="C11" s="17"/>
      <c r="D11" s="22" t="s">
        <v>14</v>
      </c>
      <c r="E11" s="23" t="s">
        <v>12</v>
      </c>
      <c r="F11" s="90"/>
      <c r="G11" s="33"/>
      <c r="H11" s="24"/>
      <c r="I11" s="24"/>
      <c r="J11" s="75" t="s">
        <v>0</v>
      </c>
    </row>
    <row r="12" spans="3:28" s="16" customFormat="1" ht="20.100000000000001" customHeight="1" x14ac:dyDescent="0.15">
      <c r="C12" s="25"/>
      <c r="D12" s="26" t="s">
        <v>15</v>
      </c>
      <c r="E12" s="27" t="s">
        <v>12</v>
      </c>
      <c r="F12" s="91"/>
      <c r="G12" s="15"/>
      <c r="H12" s="13"/>
      <c r="I12" s="13"/>
      <c r="J12" s="76" t="s">
        <v>0</v>
      </c>
    </row>
    <row r="13" spans="3:28" s="16" customFormat="1" ht="20.100000000000001" hidden="1" customHeight="1" x14ac:dyDescent="0.15">
      <c r="C13" s="121" t="s">
        <v>97</v>
      </c>
      <c r="D13" s="27" t="s">
        <v>47</v>
      </c>
      <c r="E13" s="27" t="s">
        <v>12</v>
      </c>
      <c r="F13" s="88"/>
      <c r="G13" s="14">
        <f>G15+G16</f>
        <v>0</v>
      </c>
      <c r="H13" s="13">
        <f>H15+H16</f>
        <v>0</v>
      </c>
      <c r="I13" s="13">
        <f t="shared" ref="I13" si="1">I15+I16</f>
        <v>0</v>
      </c>
      <c r="J13" s="73">
        <f>SUM(G13:I13)</f>
        <v>0</v>
      </c>
    </row>
    <row r="14" spans="3:28" s="16" customFormat="1" ht="20.100000000000001" hidden="1" customHeight="1" x14ac:dyDescent="0.15">
      <c r="C14" s="17"/>
      <c r="D14" s="18" t="s">
        <v>13</v>
      </c>
      <c r="E14" s="19" t="s">
        <v>24</v>
      </c>
      <c r="F14" s="89"/>
      <c r="G14" s="40"/>
      <c r="H14" s="21"/>
      <c r="I14" s="21"/>
      <c r="J14" s="74">
        <f>SUM(G14:I14)</f>
        <v>0</v>
      </c>
    </row>
    <row r="15" spans="3:28" s="16" customFormat="1" ht="20.100000000000001" hidden="1" customHeight="1" x14ac:dyDescent="0.15">
      <c r="C15" s="17"/>
      <c r="D15" s="22" t="s">
        <v>14</v>
      </c>
      <c r="E15" s="23" t="s">
        <v>12</v>
      </c>
      <c r="F15" s="90"/>
      <c r="G15" s="33"/>
      <c r="H15" s="24"/>
      <c r="I15" s="24"/>
      <c r="J15" s="75" t="s">
        <v>0</v>
      </c>
    </row>
    <row r="16" spans="3:28" s="16" customFormat="1" ht="20.100000000000001" hidden="1" customHeight="1" x14ac:dyDescent="0.15">
      <c r="C16" s="25"/>
      <c r="D16" s="26" t="s">
        <v>15</v>
      </c>
      <c r="E16" s="27" t="s">
        <v>12</v>
      </c>
      <c r="F16" s="91"/>
      <c r="G16" s="15"/>
      <c r="H16" s="13"/>
      <c r="I16" s="13"/>
      <c r="J16" s="76" t="s">
        <v>0</v>
      </c>
    </row>
    <row r="17" spans="3:10" s="16" customFormat="1" ht="20.100000000000001" customHeight="1" x14ac:dyDescent="0.15">
      <c r="C17" s="120" t="s">
        <v>97</v>
      </c>
      <c r="D17" s="27" t="s">
        <v>5</v>
      </c>
      <c r="E17" s="27" t="s">
        <v>12</v>
      </c>
      <c r="F17" s="88"/>
      <c r="G17" s="28">
        <f>G18+G19</f>
        <v>0</v>
      </c>
      <c r="H17" s="30">
        <f t="shared" ref="H17:I17" si="2">H18+H19</f>
        <v>0</v>
      </c>
      <c r="I17" s="30">
        <f t="shared" si="2"/>
        <v>0</v>
      </c>
      <c r="J17" s="71">
        <f>SUM(G17:I17)</f>
        <v>0</v>
      </c>
    </row>
    <row r="18" spans="3:10" s="16" customFormat="1" ht="20.100000000000001" customHeight="1" x14ac:dyDescent="0.15">
      <c r="C18" s="17"/>
      <c r="D18" s="18" t="s">
        <v>16</v>
      </c>
      <c r="E18" s="19" t="s">
        <v>12</v>
      </c>
      <c r="F18" s="89"/>
      <c r="G18" s="40"/>
      <c r="H18" s="21"/>
      <c r="I18" s="21"/>
      <c r="J18" s="72"/>
    </row>
    <row r="19" spans="3:10" s="16" customFormat="1" ht="20.100000000000001" customHeight="1" x14ac:dyDescent="0.15">
      <c r="C19" s="17"/>
      <c r="D19" s="22" t="s">
        <v>17</v>
      </c>
      <c r="E19" s="23" t="s">
        <v>12</v>
      </c>
      <c r="F19" s="90"/>
      <c r="G19" s="33"/>
      <c r="H19" s="24"/>
      <c r="I19" s="24"/>
      <c r="J19" s="77" t="s">
        <v>0</v>
      </c>
    </row>
    <row r="20" spans="3:10" s="16" customFormat="1" ht="20.100000000000001" customHeight="1" x14ac:dyDescent="0.15">
      <c r="C20" s="17"/>
      <c r="D20" s="31" t="s">
        <v>104</v>
      </c>
      <c r="E20" s="32" t="s">
        <v>26</v>
      </c>
      <c r="F20" s="92" t="s">
        <v>18</v>
      </c>
      <c r="G20" s="33">
        <f>G21+G22</f>
        <v>0</v>
      </c>
      <c r="H20" s="24">
        <f>H21+H22</f>
        <v>0</v>
      </c>
      <c r="I20" s="24">
        <f t="shared" ref="I20" si="3">I21+I22</f>
        <v>0</v>
      </c>
      <c r="J20" s="78">
        <f>SUM(G20:I20)</f>
        <v>0</v>
      </c>
    </row>
    <row r="21" spans="3:10" s="16" customFormat="1" ht="20.100000000000001" customHeight="1" x14ac:dyDescent="0.15">
      <c r="C21" s="17"/>
      <c r="D21" s="31"/>
      <c r="E21" s="34"/>
      <c r="F21" s="93" t="s">
        <v>19</v>
      </c>
      <c r="G21" s="33"/>
      <c r="H21" s="24"/>
      <c r="I21" s="24"/>
      <c r="J21" s="75" t="s">
        <v>0</v>
      </c>
    </row>
    <row r="22" spans="3:10" s="16" customFormat="1" ht="20.100000000000001" customHeight="1" x14ac:dyDescent="0.15">
      <c r="C22" s="17"/>
      <c r="D22" s="36"/>
      <c r="E22" s="37"/>
      <c r="F22" s="94" t="s">
        <v>20</v>
      </c>
      <c r="G22" s="41"/>
      <c r="H22" s="38"/>
      <c r="I22" s="38"/>
      <c r="J22" s="79" t="s">
        <v>0</v>
      </c>
    </row>
    <row r="23" spans="3:10" s="16" customFormat="1" ht="20.100000000000001" customHeight="1" x14ac:dyDescent="0.15">
      <c r="C23" s="17"/>
      <c r="D23" s="22" t="s">
        <v>103</v>
      </c>
      <c r="E23" s="55" t="s">
        <v>21</v>
      </c>
      <c r="F23" s="90"/>
      <c r="G23" s="33"/>
      <c r="H23" s="24"/>
      <c r="I23" s="24"/>
      <c r="J23" s="75" t="s">
        <v>0</v>
      </c>
    </row>
    <row r="24" spans="3:10" s="16" customFormat="1" ht="20.100000000000001" customHeight="1" x14ac:dyDescent="0.15">
      <c r="C24" s="25"/>
      <c r="D24" s="26" t="s">
        <v>102</v>
      </c>
      <c r="E24" s="27" t="s">
        <v>12</v>
      </c>
      <c r="F24" s="95"/>
      <c r="G24" s="85"/>
      <c r="H24" s="83"/>
      <c r="I24" s="83"/>
      <c r="J24" s="84"/>
    </row>
    <row r="25" spans="3:10" s="16" customFormat="1" ht="20.100000000000001" customHeight="1" x14ac:dyDescent="0.15">
      <c r="C25" s="120" t="s">
        <v>98</v>
      </c>
      <c r="D25" s="111" t="s">
        <v>101</v>
      </c>
      <c r="E25" s="111" t="s">
        <v>12</v>
      </c>
      <c r="F25" s="112"/>
      <c r="G25" s="28">
        <f>G26*G28</f>
        <v>0</v>
      </c>
      <c r="H25" s="30">
        <f t="shared" ref="H25:I25" si="4">H26*H28</f>
        <v>0</v>
      </c>
      <c r="I25" s="30">
        <f t="shared" si="4"/>
        <v>0</v>
      </c>
      <c r="J25" s="44">
        <f>SUM(G25:I25)</f>
        <v>0</v>
      </c>
    </row>
    <row r="26" spans="3:10" s="16" customFormat="1" ht="20.100000000000001" customHeight="1" x14ac:dyDescent="0.15">
      <c r="C26" s="17"/>
      <c r="D26" s="185" t="s">
        <v>13</v>
      </c>
      <c r="E26" s="187" t="s">
        <v>44</v>
      </c>
      <c r="F26" s="96" t="s">
        <v>18</v>
      </c>
      <c r="G26" s="20">
        <f>G27</f>
        <v>0</v>
      </c>
      <c r="H26" s="21">
        <f>H27</f>
        <v>0</v>
      </c>
      <c r="I26" s="21">
        <f t="shared" ref="I26" si="5">I27</f>
        <v>0</v>
      </c>
      <c r="J26" s="106">
        <f>SUM(G26:I26)</f>
        <v>0</v>
      </c>
    </row>
    <row r="27" spans="3:10" s="16" customFormat="1" ht="20.100000000000001" customHeight="1" x14ac:dyDescent="0.15">
      <c r="C27" s="17"/>
      <c r="D27" s="190"/>
      <c r="E27" s="189"/>
      <c r="F27" s="94" t="s">
        <v>20</v>
      </c>
      <c r="G27" s="41"/>
      <c r="H27" s="38"/>
      <c r="I27" s="38"/>
      <c r="J27" s="79" t="s">
        <v>0</v>
      </c>
    </row>
    <row r="28" spans="3:10" s="16" customFormat="1" ht="20.100000000000001" customHeight="1" x14ac:dyDescent="0.15">
      <c r="C28" s="25"/>
      <c r="D28" s="27" t="s">
        <v>22</v>
      </c>
      <c r="E28" s="99" t="s">
        <v>43</v>
      </c>
      <c r="F28" s="88"/>
      <c r="G28" s="15"/>
      <c r="H28" s="13"/>
      <c r="I28" s="13"/>
      <c r="J28" s="76" t="s">
        <v>0</v>
      </c>
    </row>
    <row r="29" spans="3:10" s="16" customFormat="1" ht="20.100000000000001" customHeight="1" thickBot="1" x14ac:dyDescent="0.2">
      <c r="C29" s="81" t="s">
        <v>88</v>
      </c>
      <c r="D29" s="82"/>
      <c r="E29" s="82"/>
      <c r="F29" s="113" t="s">
        <v>12</v>
      </c>
      <c r="G29" s="86">
        <f>G9+G13+G17</f>
        <v>0</v>
      </c>
      <c r="H29" s="86">
        <f t="shared" ref="H29:I29" si="6">H9+H13+H17</f>
        <v>0</v>
      </c>
      <c r="I29" s="86">
        <f t="shared" si="6"/>
        <v>0</v>
      </c>
      <c r="J29" s="100">
        <f>SUM(G29:I29)</f>
        <v>0</v>
      </c>
    </row>
    <row r="30" spans="3:10" s="16" customFormat="1" ht="20.100000000000001" customHeight="1" thickTop="1" x14ac:dyDescent="0.15">
      <c r="C30" s="80" t="s">
        <v>105</v>
      </c>
      <c r="D30" s="27"/>
      <c r="E30" s="27"/>
      <c r="F30" s="88"/>
      <c r="G30" s="87"/>
      <c r="H30" s="35"/>
      <c r="I30" s="35"/>
      <c r="J30" s="39"/>
    </row>
    <row r="31" spans="3:10" s="16" customFormat="1" ht="20.100000000000001" customHeight="1" x14ac:dyDescent="0.15">
      <c r="C31" s="121" t="s">
        <v>99</v>
      </c>
      <c r="D31" s="27" t="s">
        <v>45</v>
      </c>
      <c r="E31" s="111" t="s">
        <v>12</v>
      </c>
      <c r="F31" s="112"/>
      <c r="G31" s="28">
        <f>G32*G35</f>
        <v>0</v>
      </c>
      <c r="H31" s="30">
        <f>H32*H35</f>
        <v>0</v>
      </c>
      <c r="I31" s="30">
        <f t="shared" ref="I31" si="7">I32*I35</f>
        <v>0</v>
      </c>
      <c r="J31" s="44">
        <f>SUM(G31:I31)</f>
        <v>0</v>
      </c>
    </row>
    <row r="32" spans="3:10" s="16" customFormat="1" ht="20.100000000000001" customHeight="1" x14ac:dyDescent="0.15">
      <c r="C32" s="17"/>
      <c r="D32" s="185" t="s">
        <v>13</v>
      </c>
      <c r="E32" s="187" t="s">
        <v>48</v>
      </c>
      <c r="F32" s="96" t="s">
        <v>18</v>
      </c>
      <c r="G32" s="40">
        <f t="shared" ref="G32" si="8">G33+G34</f>
        <v>0</v>
      </c>
      <c r="H32" s="21">
        <f>H33+H34</f>
        <v>0</v>
      </c>
      <c r="I32" s="21">
        <f t="shared" ref="I32" si="9">I33+I34</f>
        <v>0</v>
      </c>
      <c r="J32" s="45">
        <f>SUM(G32:I32)</f>
        <v>0</v>
      </c>
    </row>
    <row r="33" spans="3:32" s="16" customFormat="1" ht="20.100000000000001" customHeight="1" x14ac:dyDescent="0.15">
      <c r="C33" s="17"/>
      <c r="D33" s="186"/>
      <c r="E33" s="188"/>
      <c r="F33" s="93" t="s">
        <v>19</v>
      </c>
      <c r="G33" s="33"/>
      <c r="H33" s="24"/>
      <c r="I33" s="24"/>
      <c r="J33" s="70" t="s">
        <v>0</v>
      </c>
    </row>
    <row r="34" spans="3:32" s="16" customFormat="1" ht="20.100000000000001" customHeight="1" x14ac:dyDescent="0.15">
      <c r="C34" s="17"/>
      <c r="D34" s="186"/>
      <c r="E34" s="189"/>
      <c r="F34" s="94" t="s">
        <v>20</v>
      </c>
      <c r="G34" s="41"/>
      <c r="H34" s="38"/>
      <c r="I34" s="38"/>
      <c r="J34" s="79" t="s">
        <v>0</v>
      </c>
    </row>
    <row r="35" spans="3:32" s="16" customFormat="1" ht="20.100000000000001" customHeight="1" x14ac:dyDescent="0.15">
      <c r="C35" s="25"/>
      <c r="D35" s="42" t="s">
        <v>22</v>
      </c>
      <c r="E35" s="54" t="s">
        <v>46</v>
      </c>
      <c r="F35" s="88"/>
      <c r="G35" s="87"/>
      <c r="H35" s="35"/>
      <c r="I35" s="35"/>
      <c r="J35" s="39"/>
    </row>
    <row r="36" spans="3:32" s="16" customFormat="1" ht="20.100000000000001" customHeight="1" x14ac:dyDescent="0.15">
      <c r="C36" s="120" t="s">
        <v>100</v>
      </c>
      <c r="D36" s="111" t="s">
        <v>101</v>
      </c>
      <c r="E36" s="111" t="s">
        <v>12</v>
      </c>
      <c r="F36" s="112"/>
      <c r="G36" s="28">
        <f t="shared" ref="G36:I36" si="10">G37*G39</f>
        <v>0</v>
      </c>
      <c r="H36" s="30">
        <f t="shared" si="10"/>
        <v>0</v>
      </c>
      <c r="I36" s="30">
        <f t="shared" si="10"/>
        <v>0</v>
      </c>
      <c r="J36" s="44">
        <f>SUM(G36:I36)</f>
        <v>0</v>
      </c>
    </row>
    <row r="37" spans="3:32" s="16" customFormat="1" ht="20.100000000000001" customHeight="1" x14ac:dyDescent="0.15">
      <c r="C37" s="17"/>
      <c r="D37" s="185" t="s">
        <v>13</v>
      </c>
      <c r="E37" s="187" t="s">
        <v>44</v>
      </c>
      <c r="F37" s="96" t="s">
        <v>18</v>
      </c>
      <c r="G37" s="20">
        <f>G38</f>
        <v>0</v>
      </c>
      <c r="H37" s="21">
        <f>H38</f>
        <v>0</v>
      </c>
      <c r="I37" s="21">
        <f t="shared" ref="I37" si="11">I38</f>
        <v>0</v>
      </c>
      <c r="J37" s="45">
        <f>SUM(G37:I37)</f>
        <v>0</v>
      </c>
    </row>
    <row r="38" spans="3:32" s="16" customFormat="1" ht="20.100000000000001" customHeight="1" x14ac:dyDescent="0.15">
      <c r="C38" s="17"/>
      <c r="D38" s="190"/>
      <c r="E38" s="189"/>
      <c r="F38" s="93" t="s">
        <v>19</v>
      </c>
      <c r="G38" s="33"/>
      <c r="H38" s="24"/>
      <c r="I38" s="24"/>
      <c r="J38" s="70" t="s">
        <v>0</v>
      </c>
    </row>
    <row r="39" spans="3:32" s="16" customFormat="1" ht="20.100000000000001" customHeight="1" x14ac:dyDescent="0.15">
      <c r="C39" s="25"/>
      <c r="D39" s="27" t="s">
        <v>22</v>
      </c>
      <c r="E39" s="99" t="s">
        <v>43</v>
      </c>
      <c r="F39" s="88"/>
      <c r="G39" s="15"/>
      <c r="H39" s="13"/>
      <c r="I39" s="13"/>
      <c r="J39" s="76" t="s">
        <v>0</v>
      </c>
    </row>
    <row r="40" spans="3:32" s="47" customFormat="1" ht="20.100000000000001" customHeight="1" thickBot="1" x14ac:dyDescent="0.2">
      <c r="C40" s="203" t="s">
        <v>108</v>
      </c>
      <c r="D40" s="204"/>
      <c r="E40" s="204"/>
      <c r="F40" s="114" t="s">
        <v>12</v>
      </c>
      <c r="G40" s="97">
        <f>G9+G13+G17+G25+G31+G36</f>
        <v>0</v>
      </c>
      <c r="H40" s="97">
        <f t="shared" ref="H40:J40" si="12">H9+H13+H17+H25+H31+H36</f>
        <v>0</v>
      </c>
      <c r="I40" s="97">
        <f t="shared" si="12"/>
        <v>0</v>
      </c>
      <c r="J40" s="98">
        <f t="shared" si="12"/>
        <v>0</v>
      </c>
      <c r="K40" s="46"/>
    </row>
    <row r="41" spans="3:32" s="115" customFormat="1" ht="20.100000000000001" customHeight="1" x14ac:dyDescent="0.15">
      <c r="F41" s="116"/>
      <c r="M41" s="117"/>
      <c r="N41" s="117"/>
      <c r="O41" s="117"/>
      <c r="P41" s="117"/>
      <c r="T41" s="117"/>
      <c r="U41" s="117"/>
      <c r="V41" s="117"/>
      <c r="W41" s="117"/>
      <c r="X41" s="117"/>
      <c r="Y41" s="117"/>
      <c r="Z41" s="117"/>
      <c r="AA41" s="117"/>
    </row>
    <row r="42" spans="3:32" s="115" customFormat="1" ht="36" customHeight="1" x14ac:dyDescent="0.15">
      <c r="M42" s="117"/>
      <c r="N42" s="117"/>
      <c r="O42" s="117"/>
      <c r="P42" s="117"/>
      <c r="Y42" s="191" t="s">
        <v>109</v>
      </c>
      <c r="Z42" s="192"/>
      <c r="AA42" s="162"/>
      <c r="AB42" s="124"/>
    </row>
    <row r="43" spans="3:32" s="51" customFormat="1" ht="20.100000000000001" customHeight="1" x14ac:dyDescent="0.15">
      <c r="C43" s="66" t="s">
        <v>1</v>
      </c>
      <c r="D43" s="67" t="s">
        <v>113</v>
      </c>
      <c r="E43" s="67"/>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3:32" s="51" customFormat="1" ht="20.100000000000001" customHeight="1" x14ac:dyDescent="0.15">
      <c r="C44" s="66" t="s">
        <v>1</v>
      </c>
      <c r="D44" s="67" t="s">
        <v>110</v>
      </c>
      <c r="E44" s="68"/>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3:32" s="51" customFormat="1" ht="20.100000000000001" customHeight="1" x14ac:dyDescent="0.15">
      <c r="C45" s="66" t="s">
        <v>1</v>
      </c>
      <c r="D45" s="67" t="s">
        <v>118</v>
      </c>
      <c r="E45" s="68"/>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3:32" s="115" customFormat="1" ht="20.100000000000001" customHeight="1" x14ac:dyDescent="0.15">
      <c r="C46" s="66" t="s">
        <v>1</v>
      </c>
      <c r="D46" s="16" t="s">
        <v>115</v>
      </c>
      <c r="M46" s="117"/>
      <c r="N46" s="117"/>
      <c r="O46" s="117"/>
      <c r="P46" s="117"/>
      <c r="T46" s="117"/>
      <c r="U46" s="117"/>
      <c r="V46" s="117"/>
    </row>
    <row r="47" spans="3:32" s="51" customFormat="1" ht="20.100000000000001" customHeight="1" x14ac:dyDescent="0.15">
      <c r="C47" s="66" t="s">
        <v>1</v>
      </c>
      <c r="D47" s="67" t="s">
        <v>111</v>
      </c>
      <c r="E47" s="68"/>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3:32" s="119" customFormat="1" ht="20.100000000000001" customHeight="1" x14ac:dyDescent="0.15">
      <c r="C48" s="66" t="s">
        <v>1</v>
      </c>
      <c r="D48" s="67" t="s">
        <v>7</v>
      </c>
      <c r="E48" s="118"/>
    </row>
    <row r="49" spans="3:32" s="51" customFormat="1" ht="20.100000000000001" customHeight="1" x14ac:dyDescent="0.15">
      <c r="C49" s="66" t="s">
        <v>1</v>
      </c>
      <c r="D49" s="67" t="s">
        <v>112</v>
      </c>
      <c r="E49" s="68"/>
      <c r="F49" s="2"/>
      <c r="G49" s="2"/>
      <c r="H49" s="2"/>
      <c r="I49" s="2"/>
      <c r="J49" s="2"/>
      <c r="K49" s="2"/>
      <c r="L49" s="2"/>
      <c r="M49" s="2"/>
      <c r="N49" s="2"/>
      <c r="O49" s="2"/>
      <c r="P49" s="2"/>
      <c r="Q49" s="2"/>
      <c r="R49" s="2"/>
      <c r="S49" s="2"/>
      <c r="T49" s="2"/>
      <c r="U49" s="2"/>
      <c r="V49" s="2"/>
      <c r="W49" s="2"/>
      <c r="X49" s="2"/>
      <c r="Z49" s="2"/>
      <c r="AB49" s="2"/>
      <c r="AC49" s="2"/>
      <c r="AD49" s="2"/>
      <c r="AE49" s="2"/>
      <c r="AF49" s="2"/>
    </row>
    <row r="50" spans="3:32" s="51" customFormat="1" ht="20.100000000000001" customHeight="1" x14ac:dyDescent="0.15">
      <c r="C50" s="66" t="s">
        <v>1</v>
      </c>
      <c r="D50" s="67" t="s">
        <v>114</v>
      </c>
      <c r="E50" s="69"/>
      <c r="F50" s="4"/>
      <c r="G50" s="4"/>
      <c r="H50" s="4"/>
      <c r="I50" s="4"/>
      <c r="J50" s="4"/>
      <c r="K50" s="4"/>
      <c r="L50" s="4"/>
      <c r="M50" s="4"/>
      <c r="N50" s="4"/>
      <c r="O50" s="4"/>
      <c r="P50" s="4"/>
      <c r="Q50" s="4"/>
      <c r="R50" s="4"/>
      <c r="S50" s="4"/>
      <c r="T50" s="4"/>
      <c r="U50" s="4"/>
      <c r="V50" s="4"/>
      <c r="W50" s="4"/>
      <c r="X50" s="4"/>
      <c r="Y50" s="4"/>
      <c r="Z50" s="4"/>
      <c r="AA50" s="4"/>
      <c r="AB50" s="4"/>
      <c r="AC50" s="4"/>
      <c r="AD50" s="4"/>
      <c r="AE50" s="3"/>
      <c r="AF50" s="3"/>
    </row>
    <row r="51" spans="3:32" s="49" customFormat="1" ht="12" customHeight="1" x14ac:dyDescent="0.15">
      <c r="C51" s="48"/>
      <c r="M51" s="50"/>
      <c r="N51" s="50"/>
      <c r="O51" s="50"/>
      <c r="P51" s="50"/>
      <c r="T51" s="50"/>
      <c r="U51" s="50"/>
      <c r="V51" s="50"/>
      <c r="W51" s="50"/>
      <c r="X51" s="50"/>
      <c r="Y51" s="50"/>
      <c r="Z51" s="50"/>
      <c r="AA51" s="50"/>
    </row>
    <row r="52" spans="3:32" s="49" customFormat="1" ht="12" customHeight="1" x14ac:dyDescent="0.15">
      <c r="C52" s="48"/>
      <c r="M52" s="50"/>
      <c r="N52" s="50"/>
      <c r="O52" s="50"/>
      <c r="P52" s="50"/>
      <c r="T52" s="50"/>
      <c r="U52" s="50"/>
      <c r="V52" s="50"/>
      <c r="W52" s="50"/>
      <c r="X52" s="50"/>
      <c r="Y52" s="50"/>
      <c r="Z52" s="50"/>
      <c r="AA52" s="50"/>
    </row>
    <row r="53" spans="3:32" s="49" customFormat="1" ht="12" customHeight="1" x14ac:dyDescent="0.15">
      <c r="C53" s="48"/>
      <c r="M53" s="50"/>
      <c r="N53" s="50"/>
      <c r="O53" s="50"/>
      <c r="P53" s="50"/>
      <c r="T53" s="50"/>
      <c r="U53" s="50"/>
      <c r="V53" s="50"/>
      <c r="W53" s="50"/>
      <c r="X53" s="50"/>
      <c r="Y53" s="50"/>
      <c r="Z53" s="50"/>
      <c r="AA53" s="50"/>
    </row>
    <row r="54" spans="3:32" s="49" customFormat="1" ht="12" customHeight="1" x14ac:dyDescent="0.15">
      <c r="C54" s="48"/>
      <c r="M54" s="50"/>
      <c r="N54" s="50"/>
      <c r="O54" s="50"/>
      <c r="P54" s="50"/>
      <c r="T54" s="50"/>
      <c r="U54" s="50"/>
      <c r="V54" s="50"/>
      <c r="W54" s="50"/>
      <c r="X54" s="50"/>
      <c r="Y54" s="50"/>
      <c r="Z54" s="50"/>
      <c r="AA54" s="50"/>
    </row>
    <row r="55" spans="3:32" s="49" customFormat="1" ht="12" customHeight="1" x14ac:dyDescent="0.15">
      <c r="C55" s="48"/>
      <c r="M55" s="50"/>
      <c r="N55" s="50"/>
      <c r="O55" s="50"/>
      <c r="P55" s="50"/>
      <c r="T55" s="50"/>
      <c r="U55" s="50"/>
      <c r="V55" s="50"/>
      <c r="W55" s="50"/>
      <c r="X55" s="50"/>
      <c r="Y55" s="50"/>
      <c r="Z55" s="50"/>
      <c r="AA55" s="50"/>
    </row>
    <row r="56" spans="3:32" s="49" customFormat="1" ht="12" customHeight="1" x14ac:dyDescent="0.15">
      <c r="C56" s="48"/>
      <c r="M56" s="50"/>
      <c r="N56" s="50"/>
      <c r="O56" s="50"/>
      <c r="P56" s="50"/>
      <c r="T56" s="50"/>
      <c r="U56" s="50"/>
      <c r="V56" s="50"/>
      <c r="W56" s="50"/>
      <c r="X56" s="50"/>
      <c r="Y56" s="50"/>
      <c r="Z56" s="50"/>
      <c r="AA56" s="50"/>
    </row>
    <row r="57" spans="3:32" s="49" customFormat="1" ht="12" customHeight="1" x14ac:dyDescent="0.15">
      <c r="C57" s="48"/>
      <c r="M57" s="50"/>
      <c r="N57" s="50"/>
      <c r="O57" s="50"/>
      <c r="P57" s="50"/>
      <c r="T57" s="50"/>
      <c r="U57" s="50"/>
      <c r="V57" s="50"/>
      <c r="W57" s="50"/>
      <c r="X57" s="50"/>
      <c r="Y57" s="50"/>
      <c r="Z57" s="50"/>
      <c r="AA57" s="50"/>
    </row>
    <row r="58" spans="3:32" s="49" customFormat="1" ht="12" customHeight="1" x14ac:dyDescent="0.15">
      <c r="C58" s="48"/>
      <c r="M58" s="50"/>
      <c r="N58" s="50"/>
      <c r="O58" s="50"/>
      <c r="P58" s="50"/>
      <c r="T58" s="50"/>
      <c r="U58" s="50"/>
      <c r="V58" s="50"/>
      <c r="W58" s="50"/>
      <c r="X58" s="50"/>
      <c r="Y58" s="50"/>
      <c r="Z58" s="50"/>
      <c r="AA58" s="50"/>
    </row>
    <row r="59" spans="3:32" s="49" customFormat="1" ht="12" customHeight="1" x14ac:dyDescent="0.15">
      <c r="C59" s="48"/>
      <c r="M59" s="50"/>
      <c r="N59" s="50"/>
      <c r="O59" s="50"/>
      <c r="P59" s="50"/>
      <c r="T59" s="50"/>
      <c r="U59" s="50"/>
      <c r="V59" s="50"/>
      <c r="W59" s="50"/>
      <c r="X59" s="50"/>
      <c r="Y59" s="50"/>
      <c r="Z59" s="50"/>
      <c r="AA59" s="50"/>
    </row>
    <row r="60" spans="3:32" s="49" customFormat="1" ht="12" customHeight="1" x14ac:dyDescent="0.15">
      <c r="C60" s="48"/>
      <c r="M60" s="50"/>
      <c r="N60" s="50"/>
      <c r="O60" s="50"/>
      <c r="P60" s="50"/>
      <c r="T60" s="50"/>
      <c r="U60" s="50"/>
      <c r="V60" s="50"/>
      <c r="W60" s="50"/>
      <c r="X60" s="50"/>
      <c r="Y60" s="50"/>
      <c r="Z60" s="50"/>
      <c r="AA60" s="50"/>
    </row>
    <row r="61" spans="3:32" s="49" customFormat="1" ht="12" customHeight="1" x14ac:dyDescent="0.15">
      <c r="C61" s="48"/>
      <c r="M61" s="50"/>
      <c r="N61" s="50"/>
      <c r="O61" s="50"/>
      <c r="P61" s="50"/>
      <c r="T61" s="50"/>
      <c r="U61" s="50"/>
      <c r="V61" s="50"/>
      <c r="W61" s="50"/>
      <c r="X61" s="50"/>
      <c r="Y61" s="50"/>
      <c r="Z61" s="50"/>
      <c r="AA61" s="50"/>
    </row>
    <row r="62" spans="3:32" s="49" customFormat="1" ht="12" customHeight="1" x14ac:dyDescent="0.15">
      <c r="C62" s="48"/>
      <c r="M62" s="50"/>
      <c r="N62" s="50"/>
      <c r="O62" s="50"/>
      <c r="P62" s="50"/>
      <c r="T62" s="50"/>
      <c r="U62" s="50"/>
      <c r="V62" s="50"/>
      <c r="W62" s="50"/>
      <c r="X62" s="50"/>
      <c r="Y62" s="50"/>
      <c r="Z62" s="50"/>
      <c r="AA62" s="50"/>
    </row>
    <row r="63" spans="3:32" s="49" customFormat="1" ht="12" customHeight="1" x14ac:dyDescent="0.15">
      <c r="C63" s="48"/>
      <c r="M63" s="50"/>
      <c r="N63" s="50"/>
      <c r="O63" s="50"/>
      <c r="P63" s="50"/>
      <c r="T63" s="50"/>
      <c r="U63" s="50"/>
      <c r="V63" s="50"/>
      <c r="W63" s="50"/>
      <c r="X63" s="50"/>
      <c r="Y63" s="50"/>
      <c r="Z63" s="50"/>
      <c r="AA63" s="50"/>
    </row>
    <row r="64" spans="3:32" s="49" customFormat="1" ht="12" customHeight="1" x14ac:dyDescent="0.15">
      <c r="C64" s="48"/>
      <c r="M64" s="50"/>
      <c r="N64" s="50"/>
      <c r="O64" s="50"/>
      <c r="P64" s="50"/>
      <c r="T64" s="50"/>
      <c r="U64" s="50"/>
      <c r="V64" s="50"/>
      <c r="W64" s="50"/>
      <c r="X64" s="50"/>
      <c r="Y64" s="50"/>
      <c r="Z64" s="50"/>
      <c r="AA64" s="50"/>
    </row>
    <row r="65" spans="3:27" s="49" customFormat="1" ht="12" customHeight="1" x14ac:dyDescent="0.15">
      <c r="C65" s="48"/>
      <c r="M65" s="50"/>
      <c r="N65" s="50"/>
      <c r="O65" s="50"/>
      <c r="P65" s="50"/>
      <c r="T65" s="50"/>
      <c r="U65" s="50"/>
      <c r="V65" s="50"/>
      <c r="W65" s="50"/>
      <c r="X65" s="50"/>
      <c r="Y65" s="50"/>
      <c r="Z65" s="50"/>
      <c r="AA65" s="50"/>
    </row>
    <row r="66" spans="3:27" s="49" customFormat="1" ht="12" customHeight="1" x14ac:dyDescent="0.15">
      <c r="C66" s="48"/>
      <c r="M66" s="50"/>
      <c r="N66" s="50"/>
      <c r="O66" s="50"/>
      <c r="P66" s="50"/>
      <c r="T66" s="50"/>
      <c r="U66" s="50"/>
      <c r="V66" s="50"/>
      <c r="W66" s="50"/>
      <c r="X66" s="50"/>
      <c r="Y66" s="50"/>
      <c r="Z66" s="50"/>
      <c r="AA66" s="50"/>
    </row>
    <row r="67" spans="3:27" s="49" customFormat="1" ht="12" customHeight="1" x14ac:dyDescent="0.15">
      <c r="C67" s="48"/>
      <c r="M67" s="50"/>
      <c r="N67" s="50"/>
      <c r="O67" s="50"/>
      <c r="P67" s="50"/>
      <c r="T67" s="50"/>
      <c r="U67" s="50"/>
      <c r="V67" s="50"/>
      <c r="W67" s="50"/>
      <c r="X67" s="50"/>
      <c r="Y67" s="50"/>
      <c r="Z67" s="50"/>
      <c r="AA67" s="50"/>
    </row>
    <row r="68" spans="3:27" s="49" customFormat="1" ht="12" customHeight="1" x14ac:dyDescent="0.15">
      <c r="C68" s="48"/>
      <c r="M68" s="50"/>
      <c r="N68" s="50"/>
      <c r="O68" s="50"/>
      <c r="P68" s="50"/>
      <c r="T68" s="50"/>
      <c r="U68" s="50"/>
      <c r="V68" s="50"/>
      <c r="W68" s="50"/>
      <c r="X68" s="50"/>
      <c r="Y68" s="50"/>
      <c r="Z68" s="50"/>
      <c r="AA68" s="50"/>
    </row>
    <row r="69" spans="3:27" s="49" customFormat="1" ht="12" customHeight="1" x14ac:dyDescent="0.15">
      <c r="C69" s="48"/>
      <c r="M69" s="50"/>
      <c r="N69" s="50"/>
      <c r="O69" s="50"/>
      <c r="P69" s="50"/>
      <c r="T69" s="50"/>
      <c r="U69" s="50"/>
      <c r="V69" s="50"/>
      <c r="W69" s="50"/>
      <c r="X69" s="50"/>
      <c r="Y69" s="50"/>
      <c r="Z69" s="50"/>
      <c r="AA69" s="50"/>
    </row>
    <row r="70" spans="3:27" s="49" customFormat="1" ht="12" customHeight="1" x14ac:dyDescent="0.15">
      <c r="C70" s="48"/>
      <c r="M70" s="50"/>
      <c r="N70" s="50"/>
      <c r="O70" s="50"/>
      <c r="P70" s="50"/>
      <c r="T70" s="50"/>
      <c r="U70" s="50"/>
      <c r="V70" s="50"/>
      <c r="W70" s="50"/>
      <c r="X70" s="50"/>
      <c r="Y70" s="50"/>
      <c r="Z70" s="50"/>
      <c r="AA70" s="50"/>
    </row>
    <row r="71" spans="3:27" s="49" customFormat="1" ht="12" customHeight="1" x14ac:dyDescent="0.15">
      <c r="C71" s="48"/>
      <c r="M71" s="50"/>
      <c r="N71" s="50"/>
      <c r="O71" s="50"/>
      <c r="P71" s="50"/>
      <c r="T71" s="50"/>
      <c r="U71" s="50"/>
      <c r="V71" s="50"/>
      <c r="W71" s="50"/>
      <c r="X71" s="50"/>
      <c r="Y71" s="50"/>
      <c r="Z71" s="50"/>
      <c r="AA71" s="50"/>
    </row>
    <row r="72" spans="3:27" s="49" customFormat="1" ht="12" customHeight="1" x14ac:dyDescent="0.15">
      <c r="C72" s="48"/>
      <c r="M72" s="50"/>
      <c r="N72" s="50"/>
      <c r="O72" s="50"/>
      <c r="P72" s="50"/>
      <c r="T72" s="50"/>
      <c r="U72" s="50"/>
      <c r="V72" s="50"/>
      <c r="W72" s="50"/>
      <c r="X72" s="50"/>
      <c r="Y72" s="50"/>
      <c r="Z72" s="50"/>
      <c r="AA72" s="50"/>
    </row>
    <row r="73" spans="3:27" s="49" customFormat="1" ht="12" customHeight="1" x14ac:dyDescent="0.15">
      <c r="C73" s="48"/>
      <c r="M73" s="50"/>
      <c r="N73" s="50"/>
      <c r="O73" s="50"/>
      <c r="P73" s="50"/>
      <c r="T73" s="50"/>
      <c r="U73" s="50"/>
      <c r="V73" s="50"/>
      <c r="W73" s="50"/>
      <c r="X73" s="50"/>
      <c r="Y73" s="50"/>
      <c r="Z73" s="50"/>
      <c r="AA73" s="50"/>
    </row>
    <row r="74" spans="3:27" s="49" customFormat="1" ht="12" customHeight="1" x14ac:dyDescent="0.15">
      <c r="C74" s="48"/>
      <c r="M74" s="50"/>
      <c r="N74" s="50"/>
      <c r="O74" s="50"/>
      <c r="P74" s="50"/>
      <c r="T74" s="50"/>
      <c r="U74" s="50"/>
      <c r="V74" s="50"/>
      <c r="W74" s="50"/>
      <c r="X74" s="50"/>
      <c r="Y74" s="50"/>
      <c r="Z74" s="50"/>
      <c r="AA74" s="50"/>
    </row>
    <row r="75" spans="3:27" s="49" customFormat="1" ht="12" customHeight="1" x14ac:dyDescent="0.15">
      <c r="C75" s="48"/>
      <c r="M75" s="50"/>
      <c r="N75" s="50"/>
      <c r="O75" s="50"/>
      <c r="P75" s="50"/>
      <c r="T75" s="50"/>
      <c r="U75" s="50"/>
      <c r="V75" s="50"/>
      <c r="W75" s="50"/>
      <c r="X75" s="50"/>
      <c r="Y75" s="50"/>
      <c r="Z75" s="50"/>
      <c r="AA75" s="50"/>
    </row>
    <row r="76" spans="3:27" s="49" customFormat="1" ht="12" customHeight="1" x14ac:dyDescent="0.15">
      <c r="C76" s="48"/>
      <c r="M76" s="50"/>
      <c r="N76" s="50"/>
      <c r="O76" s="50"/>
      <c r="P76" s="50"/>
      <c r="T76" s="50"/>
      <c r="U76" s="50"/>
      <c r="V76" s="50"/>
      <c r="W76" s="50"/>
      <c r="X76" s="50"/>
      <c r="Y76" s="50"/>
      <c r="Z76" s="50"/>
      <c r="AA76" s="50"/>
    </row>
    <row r="77" spans="3:27" s="49" customFormat="1" ht="12" customHeight="1" x14ac:dyDescent="0.15">
      <c r="C77" s="48"/>
      <c r="M77" s="50"/>
      <c r="N77" s="50"/>
      <c r="O77" s="50"/>
      <c r="P77" s="50"/>
      <c r="T77" s="50"/>
      <c r="U77" s="50"/>
      <c r="V77" s="50"/>
      <c r="W77" s="50"/>
      <c r="X77" s="50"/>
      <c r="Y77" s="50"/>
      <c r="Z77" s="50"/>
      <c r="AA77" s="50"/>
    </row>
    <row r="78" spans="3:27" s="49" customFormat="1" ht="12" customHeight="1" x14ac:dyDescent="0.15">
      <c r="C78" s="48"/>
      <c r="M78" s="50"/>
      <c r="N78" s="50"/>
      <c r="O78" s="50"/>
      <c r="P78" s="50"/>
      <c r="T78" s="50"/>
      <c r="U78" s="50"/>
      <c r="V78" s="50"/>
      <c r="W78" s="50"/>
      <c r="X78" s="50"/>
      <c r="Y78" s="50"/>
      <c r="Z78" s="50"/>
      <c r="AA78" s="50"/>
    </row>
    <row r="79" spans="3:27" s="49" customFormat="1" ht="12" customHeight="1" x14ac:dyDescent="0.15">
      <c r="C79" s="48"/>
      <c r="M79" s="50"/>
      <c r="N79" s="50"/>
      <c r="O79" s="50"/>
      <c r="P79" s="50"/>
      <c r="T79" s="50"/>
      <c r="U79" s="50"/>
      <c r="V79" s="50"/>
      <c r="W79" s="50"/>
      <c r="X79" s="50"/>
      <c r="Y79" s="50"/>
      <c r="Z79" s="50"/>
      <c r="AA79" s="50"/>
    </row>
    <row r="80" spans="3:27" s="49" customFormat="1" ht="12" customHeight="1" x14ac:dyDescent="0.15">
      <c r="C80" s="48"/>
      <c r="M80" s="50"/>
      <c r="N80" s="50"/>
      <c r="O80" s="50"/>
      <c r="P80" s="50"/>
      <c r="T80" s="50"/>
      <c r="U80" s="50"/>
      <c r="V80" s="50"/>
      <c r="W80" s="50"/>
      <c r="X80" s="50"/>
      <c r="Y80" s="50"/>
      <c r="Z80" s="50"/>
      <c r="AA80" s="50"/>
    </row>
    <row r="81" spans="3:27" s="49" customFormat="1" ht="12" customHeight="1" x14ac:dyDescent="0.15">
      <c r="C81" s="48"/>
      <c r="M81" s="50"/>
      <c r="N81" s="50"/>
      <c r="O81" s="50"/>
      <c r="P81" s="50"/>
      <c r="T81" s="50"/>
      <c r="U81" s="50"/>
      <c r="V81" s="50"/>
      <c r="W81" s="50"/>
      <c r="X81" s="50"/>
      <c r="Y81" s="50"/>
      <c r="Z81" s="50"/>
      <c r="AA81" s="50"/>
    </row>
    <row r="82" spans="3:27" s="49" customFormat="1" ht="12" customHeight="1" x14ac:dyDescent="0.15">
      <c r="C82" s="48"/>
      <c r="M82" s="50"/>
      <c r="N82" s="50"/>
      <c r="O82" s="50"/>
      <c r="P82" s="50"/>
      <c r="T82" s="50"/>
      <c r="U82" s="50"/>
      <c r="V82" s="50"/>
      <c r="W82" s="50"/>
      <c r="X82" s="50"/>
      <c r="Y82" s="50"/>
      <c r="Z82" s="50"/>
      <c r="AA82" s="50"/>
    </row>
    <row r="83" spans="3:27" s="49" customFormat="1" ht="12" customHeight="1" x14ac:dyDescent="0.15">
      <c r="C83" s="48"/>
      <c r="M83" s="50"/>
      <c r="N83" s="50"/>
      <c r="O83" s="50"/>
      <c r="P83" s="50"/>
      <c r="T83" s="50"/>
      <c r="U83" s="50"/>
      <c r="V83" s="50"/>
      <c r="W83" s="50"/>
      <c r="X83" s="50"/>
      <c r="Y83" s="50"/>
      <c r="Z83" s="50"/>
      <c r="AA83" s="50"/>
    </row>
    <row r="84" spans="3:27" s="49" customFormat="1" ht="12" customHeight="1" x14ac:dyDescent="0.15">
      <c r="C84" s="48"/>
      <c r="M84" s="50"/>
      <c r="N84" s="50"/>
      <c r="O84" s="50"/>
      <c r="P84" s="50"/>
      <c r="T84" s="50"/>
      <c r="U84" s="50"/>
      <c r="V84" s="50"/>
      <c r="W84" s="50"/>
      <c r="X84" s="50"/>
      <c r="Y84" s="50"/>
      <c r="Z84" s="50"/>
      <c r="AA84" s="50"/>
    </row>
    <row r="85" spans="3:27" s="49" customFormat="1" ht="12" customHeight="1" x14ac:dyDescent="0.15">
      <c r="C85" s="48"/>
      <c r="M85" s="50"/>
      <c r="N85" s="50"/>
      <c r="O85" s="50"/>
      <c r="P85" s="50"/>
      <c r="T85" s="50"/>
      <c r="U85" s="50"/>
      <c r="V85" s="50"/>
      <c r="W85" s="50"/>
      <c r="X85" s="50"/>
      <c r="Y85" s="50"/>
      <c r="Z85" s="50"/>
      <c r="AA85" s="50"/>
    </row>
    <row r="86" spans="3:27" s="49" customFormat="1" ht="12" customHeight="1" x14ac:dyDescent="0.15">
      <c r="C86" s="48"/>
      <c r="M86" s="50"/>
      <c r="N86" s="50"/>
      <c r="O86" s="50"/>
      <c r="P86" s="50"/>
      <c r="T86" s="50"/>
      <c r="U86" s="50"/>
      <c r="V86" s="50"/>
      <c r="W86" s="50"/>
      <c r="X86" s="50"/>
      <c r="Y86" s="50"/>
      <c r="Z86" s="50"/>
      <c r="AA86" s="50"/>
    </row>
    <row r="87" spans="3:27" s="49" customFormat="1" ht="12" customHeight="1" x14ac:dyDescent="0.15">
      <c r="C87" s="48"/>
      <c r="M87" s="50"/>
      <c r="N87" s="50"/>
      <c r="O87" s="50"/>
      <c r="P87" s="50"/>
      <c r="T87" s="50"/>
      <c r="U87" s="50"/>
      <c r="V87" s="50"/>
      <c r="W87" s="50"/>
      <c r="X87" s="50"/>
      <c r="Y87" s="50"/>
      <c r="Z87" s="50"/>
      <c r="AA87" s="50"/>
    </row>
    <row r="88" spans="3:27" s="49" customFormat="1" ht="12" customHeight="1" x14ac:dyDescent="0.15">
      <c r="C88" s="48"/>
      <c r="M88" s="50"/>
      <c r="N88" s="50"/>
      <c r="O88" s="50"/>
      <c r="P88" s="50"/>
      <c r="T88" s="50"/>
      <c r="U88" s="50"/>
      <c r="V88" s="50"/>
      <c r="W88" s="50"/>
      <c r="X88" s="50"/>
      <c r="Y88" s="50"/>
      <c r="Z88" s="50"/>
      <c r="AA88" s="50"/>
    </row>
    <row r="89" spans="3:27" s="49" customFormat="1" ht="12" customHeight="1" x14ac:dyDescent="0.15">
      <c r="C89" s="48"/>
      <c r="M89" s="50"/>
      <c r="N89" s="50"/>
      <c r="O89" s="50"/>
      <c r="P89" s="50"/>
      <c r="T89" s="50"/>
      <c r="U89" s="50"/>
      <c r="V89" s="50"/>
      <c r="W89" s="50"/>
      <c r="X89" s="50"/>
      <c r="Y89" s="50"/>
      <c r="Z89" s="50"/>
      <c r="AA89" s="50"/>
    </row>
    <row r="90" spans="3:27" s="49" customFormat="1" ht="12" customHeight="1" x14ac:dyDescent="0.15">
      <c r="C90" s="48"/>
      <c r="M90" s="50"/>
      <c r="N90" s="50"/>
      <c r="O90" s="50"/>
      <c r="P90" s="50"/>
      <c r="T90" s="50"/>
      <c r="U90" s="50"/>
      <c r="V90" s="50"/>
      <c r="W90" s="50"/>
      <c r="X90" s="50"/>
      <c r="Y90" s="50"/>
      <c r="Z90" s="50"/>
      <c r="AA90" s="50"/>
    </row>
    <row r="91" spans="3:27" s="49" customFormat="1" ht="12" customHeight="1" x14ac:dyDescent="0.15">
      <c r="C91" s="48"/>
      <c r="M91" s="50"/>
      <c r="N91" s="50"/>
      <c r="O91" s="50"/>
      <c r="P91" s="50"/>
      <c r="T91" s="50"/>
      <c r="U91" s="50"/>
      <c r="V91" s="50"/>
      <c r="W91" s="50"/>
      <c r="X91" s="50"/>
      <c r="Y91" s="50"/>
      <c r="Z91" s="50"/>
      <c r="AA91" s="50"/>
    </row>
    <row r="92" spans="3:27" s="49" customFormat="1" ht="12" customHeight="1" x14ac:dyDescent="0.15">
      <c r="C92" s="48"/>
      <c r="M92" s="50"/>
      <c r="N92" s="50"/>
      <c r="O92" s="50"/>
      <c r="P92" s="50"/>
      <c r="T92" s="50"/>
      <c r="U92" s="50"/>
      <c r="V92" s="50"/>
      <c r="W92" s="50"/>
      <c r="X92" s="50"/>
      <c r="Y92" s="50"/>
      <c r="Z92" s="50"/>
      <c r="AA92" s="50"/>
    </row>
    <row r="93" spans="3:27" s="49" customFormat="1" ht="12" customHeight="1" x14ac:dyDescent="0.15">
      <c r="C93" s="48"/>
      <c r="M93" s="50"/>
      <c r="N93" s="50"/>
      <c r="O93" s="50"/>
      <c r="P93" s="50"/>
      <c r="T93" s="50"/>
      <c r="U93" s="50"/>
      <c r="V93" s="50"/>
      <c r="W93" s="50"/>
      <c r="X93" s="50"/>
      <c r="Y93" s="50"/>
      <c r="Z93" s="50"/>
      <c r="AA93" s="50"/>
    </row>
    <row r="94" spans="3:27" s="49" customFormat="1" ht="12" customHeight="1" x14ac:dyDescent="0.15">
      <c r="C94" s="48"/>
      <c r="M94" s="50"/>
      <c r="N94" s="50"/>
      <c r="O94" s="50"/>
      <c r="P94" s="50"/>
      <c r="T94" s="50"/>
      <c r="U94" s="50"/>
      <c r="V94" s="50"/>
      <c r="W94" s="50"/>
      <c r="X94" s="50"/>
      <c r="Y94" s="50"/>
      <c r="Z94" s="50"/>
      <c r="AA94" s="50"/>
    </row>
    <row r="95" spans="3:27" s="49" customFormat="1" ht="12" customHeight="1" x14ac:dyDescent="0.15">
      <c r="C95" s="48"/>
      <c r="M95" s="50"/>
      <c r="N95" s="50"/>
      <c r="O95" s="50"/>
      <c r="P95" s="50"/>
      <c r="T95" s="50"/>
      <c r="U95" s="50"/>
      <c r="V95" s="50"/>
      <c r="W95" s="50"/>
      <c r="X95" s="50"/>
      <c r="Y95" s="50"/>
      <c r="Z95" s="50"/>
      <c r="AA95" s="50"/>
    </row>
    <row r="96" spans="3:27" s="49" customFormat="1" ht="12" customHeight="1" x14ac:dyDescent="0.15">
      <c r="C96" s="48"/>
      <c r="M96" s="50"/>
      <c r="N96" s="50"/>
      <c r="O96" s="50"/>
      <c r="P96" s="50"/>
      <c r="T96" s="50"/>
      <c r="U96" s="50"/>
      <c r="V96" s="50"/>
      <c r="W96" s="50"/>
      <c r="X96" s="50"/>
      <c r="Y96" s="50"/>
      <c r="Z96" s="50"/>
      <c r="AA96" s="50"/>
    </row>
    <row r="97" spans="3:27" s="49" customFormat="1" ht="12" customHeight="1" x14ac:dyDescent="0.15">
      <c r="C97" s="48"/>
      <c r="M97" s="50"/>
      <c r="N97" s="50"/>
      <c r="O97" s="50"/>
      <c r="P97" s="50"/>
      <c r="T97" s="50"/>
      <c r="U97" s="50"/>
      <c r="V97" s="50"/>
      <c r="W97" s="50"/>
      <c r="X97" s="50"/>
      <c r="Y97" s="50"/>
      <c r="Z97" s="50"/>
      <c r="AA97" s="50"/>
    </row>
    <row r="98" spans="3:27" s="49" customFormat="1" ht="12" customHeight="1" x14ac:dyDescent="0.15">
      <c r="C98" s="48"/>
      <c r="M98" s="50"/>
      <c r="N98" s="50"/>
      <c r="O98" s="50"/>
      <c r="P98" s="50"/>
      <c r="T98" s="50"/>
      <c r="U98" s="50"/>
      <c r="V98" s="50"/>
      <c r="W98" s="50"/>
      <c r="X98" s="50"/>
      <c r="Y98" s="50"/>
      <c r="Z98" s="50"/>
      <c r="AA98" s="50"/>
    </row>
    <row r="99" spans="3:27" s="49" customFormat="1" ht="12" customHeight="1" x14ac:dyDescent="0.15">
      <c r="C99" s="48"/>
      <c r="M99" s="50"/>
      <c r="N99" s="50"/>
      <c r="O99" s="50"/>
      <c r="P99" s="50"/>
      <c r="T99" s="50"/>
      <c r="U99" s="50"/>
      <c r="V99" s="50"/>
      <c r="W99" s="50"/>
      <c r="X99" s="50"/>
      <c r="Y99" s="50"/>
      <c r="Z99" s="50"/>
      <c r="AA99" s="50"/>
    </row>
    <row r="100" spans="3:27" s="49" customFormat="1" ht="12" customHeight="1" x14ac:dyDescent="0.15">
      <c r="C100" s="48"/>
      <c r="M100" s="50"/>
      <c r="N100" s="50"/>
      <c r="O100" s="50"/>
      <c r="P100" s="50"/>
      <c r="T100" s="50"/>
      <c r="U100" s="50"/>
      <c r="V100" s="50"/>
      <c r="W100" s="50"/>
      <c r="X100" s="50"/>
      <c r="Y100" s="50"/>
      <c r="Z100" s="50"/>
      <c r="AA100" s="50"/>
    </row>
    <row r="101" spans="3:27" s="49" customFormat="1" ht="12" customHeight="1" x14ac:dyDescent="0.15">
      <c r="C101" s="48"/>
      <c r="M101" s="50"/>
      <c r="N101" s="50"/>
      <c r="O101" s="50"/>
      <c r="P101" s="50"/>
      <c r="T101" s="50"/>
      <c r="U101" s="50"/>
      <c r="V101" s="50"/>
      <c r="W101" s="50"/>
      <c r="X101" s="50"/>
      <c r="Y101" s="50"/>
      <c r="Z101" s="50"/>
      <c r="AA101" s="50"/>
    </row>
    <row r="102" spans="3:27" s="49" customFormat="1" ht="12" customHeight="1" x14ac:dyDescent="0.15">
      <c r="C102" s="48"/>
      <c r="M102" s="50"/>
      <c r="N102" s="50"/>
      <c r="O102" s="50"/>
      <c r="P102" s="50"/>
      <c r="T102" s="50"/>
      <c r="U102" s="50"/>
      <c r="V102" s="50"/>
      <c r="W102" s="50"/>
      <c r="X102" s="50"/>
      <c r="Y102" s="50"/>
      <c r="Z102" s="50"/>
      <c r="AA102" s="50"/>
    </row>
    <row r="103" spans="3:27" s="49" customFormat="1" ht="12" customHeight="1" x14ac:dyDescent="0.15">
      <c r="C103" s="48"/>
      <c r="M103" s="50"/>
      <c r="N103" s="50"/>
      <c r="O103" s="50"/>
      <c r="P103" s="50"/>
      <c r="T103" s="50"/>
      <c r="U103" s="50"/>
      <c r="V103" s="50"/>
      <c r="W103" s="50"/>
      <c r="X103" s="50"/>
      <c r="Y103" s="50"/>
      <c r="Z103" s="50"/>
      <c r="AA103" s="50"/>
    </row>
    <row r="104" spans="3:27" s="49" customFormat="1" ht="12" customHeight="1" x14ac:dyDescent="0.15">
      <c r="C104" s="48"/>
      <c r="M104" s="50"/>
      <c r="N104" s="50"/>
      <c r="O104" s="50"/>
      <c r="P104" s="50"/>
      <c r="T104" s="50"/>
      <c r="U104" s="50"/>
      <c r="V104" s="50"/>
      <c r="W104" s="50"/>
      <c r="X104" s="50"/>
      <c r="Y104" s="50"/>
      <c r="Z104" s="50"/>
      <c r="AA104" s="50"/>
    </row>
    <row r="105" spans="3:27" s="49" customFormat="1" ht="12" customHeight="1" x14ac:dyDescent="0.15">
      <c r="C105" s="48"/>
      <c r="M105" s="50"/>
      <c r="N105" s="50"/>
      <c r="O105" s="50"/>
      <c r="P105" s="50"/>
      <c r="T105" s="50"/>
      <c r="U105" s="50"/>
      <c r="V105" s="50"/>
      <c r="W105" s="50"/>
      <c r="X105" s="50"/>
      <c r="Y105" s="50"/>
      <c r="Z105" s="50"/>
      <c r="AA105" s="50"/>
    </row>
    <row r="106" spans="3:27" s="49" customFormat="1" ht="12" customHeight="1" x14ac:dyDescent="0.15">
      <c r="C106" s="48"/>
      <c r="M106" s="50"/>
      <c r="N106" s="50"/>
      <c r="O106" s="50"/>
      <c r="P106" s="50"/>
      <c r="T106" s="50"/>
      <c r="U106" s="50"/>
      <c r="V106" s="50"/>
      <c r="W106" s="50"/>
      <c r="X106" s="50"/>
      <c r="Y106" s="50"/>
      <c r="Z106" s="50"/>
      <c r="AA106" s="50"/>
    </row>
    <row r="107" spans="3:27" s="49" customFormat="1" ht="12" customHeight="1" x14ac:dyDescent="0.15">
      <c r="C107" s="48"/>
      <c r="M107" s="50"/>
      <c r="N107" s="50"/>
      <c r="O107" s="50"/>
      <c r="P107" s="50"/>
      <c r="T107" s="50"/>
      <c r="U107" s="50"/>
      <c r="V107" s="50"/>
      <c r="W107" s="50"/>
      <c r="X107" s="50"/>
      <c r="Y107" s="50"/>
      <c r="Z107" s="50"/>
      <c r="AA107" s="50"/>
    </row>
    <row r="108" spans="3:27" s="49" customFormat="1" ht="12" customHeight="1" x14ac:dyDescent="0.15">
      <c r="C108" s="48"/>
      <c r="M108" s="50"/>
      <c r="N108" s="50"/>
      <c r="O108" s="50"/>
      <c r="P108" s="50"/>
      <c r="T108" s="50"/>
      <c r="U108" s="50"/>
      <c r="V108" s="50"/>
      <c r="W108" s="50"/>
      <c r="X108" s="50"/>
      <c r="Y108" s="50"/>
      <c r="Z108" s="50"/>
      <c r="AA108" s="50"/>
    </row>
    <row r="109" spans="3:27" s="49" customFormat="1" ht="12" customHeight="1" x14ac:dyDescent="0.15">
      <c r="C109" s="48"/>
      <c r="M109" s="50"/>
      <c r="N109" s="50"/>
      <c r="O109" s="50"/>
      <c r="P109" s="50"/>
      <c r="T109" s="50"/>
      <c r="U109" s="50"/>
      <c r="V109" s="50"/>
      <c r="W109" s="50"/>
      <c r="X109" s="50"/>
      <c r="Y109" s="50"/>
      <c r="Z109" s="50"/>
      <c r="AA109" s="50"/>
    </row>
    <row r="110" spans="3:27" s="49" customFormat="1" ht="12" customHeight="1" x14ac:dyDescent="0.15">
      <c r="C110" s="48"/>
      <c r="M110" s="50"/>
      <c r="N110" s="50"/>
      <c r="O110" s="50"/>
      <c r="P110" s="50"/>
      <c r="T110" s="50"/>
      <c r="U110" s="50"/>
      <c r="V110" s="50"/>
      <c r="W110" s="50"/>
      <c r="X110" s="50"/>
      <c r="Y110" s="50"/>
      <c r="Z110" s="50"/>
      <c r="AA110" s="50"/>
    </row>
    <row r="111" spans="3:27" s="49" customFormat="1" ht="12" customHeight="1" x14ac:dyDescent="0.15">
      <c r="C111" s="48"/>
      <c r="M111" s="50"/>
      <c r="N111" s="50"/>
      <c r="O111" s="50"/>
      <c r="P111" s="50"/>
      <c r="T111" s="50"/>
      <c r="U111" s="50"/>
      <c r="V111" s="50"/>
      <c r="W111" s="50"/>
      <c r="X111" s="50"/>
      <c r="Y111" s="50"/>
      <c r="Z111" s="50"/>
      <c r="AA111" s="50"/>
    </row>
    <row r="112" spans="3:27" s="49" customFormat="1" ht="12" customHeight="1" x14ac:dyDescent="0.15">
      <c r="C112" s="48"/>
      <c r="M112" s="50"/>
      <c r="N112" s="50"/>
      <c r="O112" s="50"/>
      <c r="P112" s="50"/>
      <c r="T112" s="50"/>
      <c r="U112" s="50"/>
      <c r="V112" s="50"/>
      <c r="W112" s="50"/>
      <c r="X112" s="50"/>
      <c r="Y112" s="50"/>
      <c r="Z112" s="50"/>
      <c r="AA112" s="50"/>
    </row>
    <row r="113" spans="3:27" s="49" customFormat="1" ht="12" customHeight="1" x14ac:dyDescent="0.15">
      <c r="C113" s="48"/>
      <c r="M113" s="50"/>
      <c r="N113" s="50"/>
      <c r="O113" s="50"/>
      <c r="P113" s="50"/>
      <c r="T113" s="50"/>
      <c r="U113" s="50"/>
      <c r="V113" s="50"/>
      <c r="W113" s="50"/>
      <c r="X113" s="50"/>
      <c r="Y113" s="50"/>
      <c r="Z113" s="50"/>
      <c r="AA113" s="50"/>
    </row>
    <row r="114" spans="3:27" s="49" customFormat="1" ht="12" customHeight="1" x14ac:dyDescent="0.15">
      <c r="C114" s="48"/>
      <c r="M114" s="50"/>
      <c r="N114" s="50"/>
      <c r="O114" s="50"/>
      <c r="P114" s="50"/>
      <c r="T114" s="50"/>
      <c r="U114" s="50"/>
      <c r="V114" s="50"/>
      <c r="W114" s="50"/>
      <c r="X114" s="50"/>
      <c r="Y114" s="50"/>
      <c r="Z114" s="50"/>
      <c r="AA114" s="50"/>
    </row>
    <row r="115" spans="3:27" s="49" customFormat="1" ht="12" customHeight="1" x14ac:dyDescent="0.15">
      <c r="C115" s="48"/>
      <c r="M115" s="50"/>
      <c r="N115" s="50"/>
      <c r="O115" s="50"/>
      <c r="P115" s="50"/>
      <c r="T115" s="50"/>
      <c r="U115" s="50"/>
      <c r="V115" s="50"/>
      <c r="W115" s="50"/>
      <c r="X115" s="50"/>
      <c r="Y115" s="50"/>
      <c r="Z115" s="50"/>
      <c r="AA115" s="50"/>
    </row>
    <row r="116" spans="3:27" s="49" customFormat="1" ht="12" customHeight="1" x14ac:dyDescent="0.15">
      <c r="C116" s="48"/>
      <c r="M116" s="50"/>
      <c r="N116" s="50"/>
      <c r="O116" s="50"/>
      <c r="P116" s="50"/>
      <c r="T116" s="50"/>
      <c r="U116" s="50"/>
      <c r="V116" s="50"/>
      <c r="W116" s="50"/>
      <c r="X116" s="50"/>
      <c r="Y116" s="50"/>
      <c r="Z116" s="50"/>
      <c r="AA116" s="50"/>
    </row>
    <row r="117" spans="3:27" s="49" customFormat="1" ht="12" customHeight="1" x14ac:dyDescent="0.15">
      <c r="C117" s="48"/>
      <c r="M117" s="50"/>
      <c r="N117" s="50"/>
      <c r="O117" s="50"/>
      <c r="P117" s="50"/>
      <c r="T117" s="50"/>
      <c r="U117" s="50"/>
      <c r="V117" s="50"/>
      <c r="W117" s="50"/>
      <c r="X117" s="50"/>
      <c r="Y117" s="50"/>
      <c r="Z117" s="50"/>
      <c r="AA117" s="50"/>
    </row>
    <row r="118" spans="3:27" s="49" customFormat="1" ht="12" customHeight="1" x14ac:dyDescent="0.15">
      <c r="C118" s="48"/>
      <c r="M118" s="50"/>
      <c r="N118" s="50"/>
      <c r="O118" s="50"/>
      <c r="P118" s="50"/>
      <c r="T118" s="50"/>
      <c r="U118" s="50"/>
      <c r="V118" s="50"/>
      <c r="W118" s="50"/>
      <c r="X118" s="50"/>
      <c r="Y118" s="50"/>
      <c r="Z118" s="50"/>
      <c r="AA118" s="50"/>
    </row>
    <row r="119" spans="3:27" s="49" customFormat="1" ht="12" customHeight="1" x14ac:dyDescent="0.15">
      <c r="C119" s="48"/>
      <c r="M119" s="50"/>
      <c r="N119" s="50"/>
      <c r="O119" s="50"/>
      <c r="P119" s="50"/>
      <c r="T119" s="50"/>
      <c r="U119" s="50"/>
      <c r="V119" s="50"/>
      <c r="W119" s="50"/>
      <c r="X119" s="50"/>
      <c r="Y119" s="50"/>
      <c r="Z119" s="50"/>
      <c r="AA119" s="50"/>
    </row>
    <row r="120" spans="3:27" s="49" customFormat="1" ht="12" customHeight="1" x14ac:dyDescent="0.15">
      <c r="C120" s="48"/>
      <c r="M120" s="50"/>
      <c r="N120" s="50"/>
      <c r="O120" s="50"/>
      <c r="P120" s="50"/>
      <c r="T120" s="50"/>
      <c r="U120" s="50"/>
      <c r="V120" s="50"/>
      <c r="W120" s="50"/>
      <c r="X120" s="50"/>
      <c r="Y120" s="50"/>
      <c r="Z120" s="50"/>
      <c r="AA120" s="50"/>
    </row>
    <row r="121" spans="3:27" s="49" customFormat="1" ht="12" customHeight="1" x14ac:dyDescent="0.15">
      <c r="C121" s="48"/>
      <c r="M121" s="50"/>
      <c r="N121" s="50"/>
      <c r="O121" s="50"/>
      <c r="P121" s="50"/>
      <c r="T121" s="50"/>
      <c r="U121" s="50"/>
      <c r="V121" s="50"/>
      <c r="W121" s="50"/>
      <c r="X121" s="50"/>
      <c r="Y121" s="50"/>
      <c r="Z121" s="50"/>
      <c r="AA121" s="50"/>
    </row>
    <row r="122" spans="3:27" s="49" customFormat="1" ht="12" customHeight="1" x14ac:dyDescent="0.15">
      <c r="C122" s="48"/>
      <c r="M122" s="50"/>
      <c r="N122" s="50"/>
      <c r="O122" s="50"/>
      <c r="P122" s="50"/>
      <c r="T122" s="50"/>
      <c r="U122" s="50"/>
      <c r="V122" s="50"/>
      <c r="W122" s="50"/>
      <c r="X122" s="50"/>
      <c r="Y122" s="50"/>
      <c r="Z122" s="50"/>
      <c r="AA122" s="50"/>
    </row>
    <row r="123" spans="3:27" s="49" customFormat="1" ht="12" customHeight="1" x14ac:dyDescent="0.15">
      <c r="C123" s="48"/>
      <c r="M123" s="50"/>
      <c r="N123" s="50"/>
      <c r="O123" s="50"/>
      <c r="P123" s="50"/>
      <c r="T123" s="50"/>
      <c r="U123" s="50"/>
      <c r="V123" s="50"/>
      <c r="W123" s="50"/>
      <c r="X123" s="50"/>
      <c r="Y123" s="50"/>
      <c r="Z123" s="50"/>
      <c r="AA123" s="50"/>
    </row>
    <row r="124" spans="3:27" s="49" customFormat="1" ht="12" customHeight="1" x14ac:dyDescent="0.15">
      <c r="C124" s="48"/>
      <c r="M124" s="50"/>
      <c r="N124" s="50"/>
      <c r="O124" s="50"/>
      <c r="P124" s="50"/>
      <c r="T124" s="50"/>
      <c r="U124" s="50"/>
      <c r="V124" s="50"/>
      <c r="W124" s="50"/>
      <c r="X124" s="50"/>
      <c r="Y124" s="50"/>
      <c r="Z124" s="50"/>
      <c r="AA124" s="50"/>
    </row>
    <row r="125" spans="3:27" s="49" customFormat="1" ht="12" customHeight="1" x14ac:dyDescent="0.15">
      <c r="C125" s="48"/>
      <c r="M125" s="50"/>
      <c r="N125" s="50"/>
      <c r="O125" s="50"/>
      <c r="P125" s="50"/>
      <c r="T125" s="50"/>
      <c r="U125" s="50"/>
      <c r="V125" s="50"/>
      <c r="W125" s="50"/>
      <c r="X125" s="50"/>
      <c r="Y125" s="50"/>
      <c r="Z125" s="50"/>
      <c r="AA125" s="50"/>
    </row>
    <row r="126" spans="3:27" s="49" customFormat="1" ht="12" customHeight="1" x14ac:dyDescent="0.15">
      <c r="C126" s="48"/>
      <c r="M126" s="50"/>
      <c r="N126" s="50"/>
      <c r="O126" s="50"/>
      <c r="P126" s="50"/>
      <c r="T126" s="50"/>
      <c r="U126" s="50"/>
      <c r="V126" s="50"/>
      <c r="W126" s="50"/>
      <c r="X126" s="50"/>
      <c r="Y126" s="50"/>
      <c r="Z126" s="50"/>
      <c r="AA126" s="50"/>
    </row>
    <row r="127" spans="3:27" s="49" customFormat="1" ht="12" customHeight="1" x14ac:dyDescent="0.15">
      <c r="C127" s="48"/>
      <c r="M127" s="50"/>
      <c r="N127" s="50"/>
      <c r="O127" s="50"/>
      <c r="P127" s="50"/>
      <c r="T127" s="50"/>
      <c r="U127" s="50"/>
      <c r="V127" s="50"/>
      <c r="W127" s="50"/>
      <c r="X127" s="50"/>
      <c r="Y127" s="50"/>
      <c r="Z127" s="50"/>
      <c r="AA127" s="50"/>
    </row>
    <row r="128" spans="3:27" s="49" customFormat="1" ht="12" customHeight="1" x14ac:dyDescent="0.15">
      <c r="C128" s="48"/>
      <c r="M128" s="50"/>
      <c r="N128" s="50"/>
      <c r="O128" s="50"/>
      <c r="P128" s="50"/>
      <c r="T128" s="50"/>
      <c r="U128" s="50"/>
      <c r="V128" s="50"/>
      <c r="W128" s="50"/>
      <c r="X128" s="50"/>
      <c r="Y128" s="50"/>
      <c r="Z128" s="50"/>
      <c r="AA128" s="50"/>
    </row>
    <row r="129" spans="3:27" s="49" customFormat="1" ht="12" customHeight="1" x14ac:dyDescent="0.15">
      <c r="C129" s="48"/>
      <c r="M129" s="50"/>
      <c r="N129" s="50"/>
      <c r="O129" s="50"/>
      <c r="P129" s="50"/>
      <c r="T129" s="50"/>
      <c r="U129" s="50"/>
      <c r="V129" s="50"/>
      <c r="W129" s="50"/>
      <c r="X129" s="50"/>
      <c r="Y129" s="50"/>
      <c r="Z129" s="50"/>
      <c r="AA129" s="50"/>
    </row>
    <row r="130" spans="3:27" s="49" customFormat="1" ht="12" customHeight="1" x14ac:dyDescent="0.15">
      <c r="C130" s="48"/>
      <c r="M130" s="50"/>
      <c r="N130" s="50"/>
      <c r="O130" s="50"/>
      <c r="P130" s="50"/>
      <c r="T130" s="50"/>
      <c r="U130" s="50"/>
      <c r="V130" s="50"/>
      <c r="W130" s="50"/>
      <c r="X130" s="50"/>
      <c r="Y130" s="50"/>
      <c r="Z130" s="50"/>
      <c r="AA130" s="50"/>
    </row>
    <row r="131" spans="3:27" s="49" customFormat="1" ht="12" customHeight="1" x14ac:dyDescent="0.15">
      <c r="C131" s="48"/>
      <c r="M131" s="50"/>
      <c r="N131" s="50"/>
      <c r="O131" s="50"/>
      <c r="P131" s="50"/>
      <c r="T131" s="50"/>
      <c r="U131" s="50"/>
      <c r="V131" s="50"/>
      <c r="W131" s="50"/>
      <c r="X131" s="50"/>
      <c r="Y131" s="50"/>
      <c r="Z131" s="50"/>
      <c r="AA131" s="50"/>
    </row>
    <row r="132" spans="3:27" s="49" customFormat="1" ht="12" customHeight="1" x14ac:dyDescent="0.15">
      <c r="C132" s="48"/>
      <c r="M132" s="50"/>
      <c r="N132" s="50"/>
      <c r="O132" s="50"/>
      <c r="P132" s="50"/>
      <c r="T132" s="50"/>
      <c r="U132" s="50"/>
      <c r="V132" s="50"/>
      <c r="W132" s="50"/>
      <c r="X132" s="50"/>
      <c r="Y132" s="50"/>
      <c r="Z132" s="50"/>
      <c r="AA132" s="50"/>
    </row>
    <row r="133" spans="3:27" s="49" customFormat="1" ht="12" customHeight="1" x14ac:dyDescent="0.15">
      <c r="C133" s="48"/>
      <c r="M133" s="50"/>
      <c r="N133" s="50"/>
      <c r="O133" s="50"/>
      <c r="P133" s="50"/>
      <c r="T133" s="50"/>
      <c r="U133" s="50"/>
      <c r="V133" s="50"/>
      <c r="W133" s="50"/>
      <c r="X133" s="50"/>
      <c r="Y133" s="50"/>
      <c r="Z133" s="50"/>
      <c r="AA133" s="50"/>
    </row>
    <row r="134" spans="3:27" s="49" customFormat="1" ht="12" customHeight="1" x14ac:dyDescent="0.15">
      <c r="C134" s="48"/>
      <c r="M134" s="50"/>
      <c r="N134" s="50"/>
      <c r="O134" s="50"/>
      <c r="P134" s="50"/>
      <c r="T134" s="50"/>
      <c r="U134" s="50"/>
      <c r="V134" s="50"/>
      <c r="W134" s="50"/>
      <c r="X134" s="50"/>
      <c r="Y134" s="50"/>
      <c r="Z134" s="50"/>
      <c r="AA134" s="50"/>
    </row>
    <row r="135" spans="3:27" s="49" customFormat="1" ht="12" customHeight="1" x14ac:dyDescent="0.15">
      <c r="C135" s="48"/>
      <c r="M135" s="50"/>
      <c r="N135" s="50"/>
      <c r="O135" s="50"/>
      <c r="P135" s="50"/>
      <c r="T135" s="50"/>
      <c r="U135" s="50"/>
      <c r="V135" s="50"/>
      <c r="W135" s="50"/>
      <c r="X135" s="50"/>
      <c r="Y135" s="50"/>
      <c r="Z135" s="50"/>
      <c r="AA135" s="50"/>
    </row>
    <row r="136" spans="3:27" s="49" customFormat="1" ht="12" customHeight="1" x14ac:dyDescent="0.15">
      <c r="C136" s="48"/>
      <c r="M136" s="50"/>
      <c r="N136" s="50"/>
      <c r="O136" s="50"/>
      <c r="P136" s="50"/>
      <c r="T136" s="50"/>
      <c r="U136" s="50"/>
      <c r="V136" s="50"/>
      <c r="W136" s="50"/>
      <c r="X136" s="50"/>
      <c r="Y136" s="50"/>
      <c r="Z136" s="50"/>
      <c r="AA136" s="50"/>
    </row>
    <row r="137" spans="3:27" s="49" customFormat="1" ht="12" customHeight="1" x14ac:dyDescent="0.15">
      <c r="C137" s="48"/>
      <c r="M137" s="50"/>
      <c r="N137" s="50"/>
      <c r="O137" s="50"/>
      <c r="P137" s="50"/>
      <c r="T137" s="50"/>
      <c r="U137" s="50"/>
      <c r="V137" s="50"/>
      <c r="W137" s="50"/>
      <c r="X137" s="50"/>
      <c r="Y137" s="50"/>
      <c r="Z137" s="50"/>
      <c r="AA137" s="50"/>
    </row>
    <row r="138" spans="3:27" s="49" customFormat="1" ht="12" customHeight="1" x14ac:dyDescent="0.15">
      <c r="C138" s="48"/>
      <c r="M138" s="50"/>
      <c r="N138" s="50"/>
      <c r="O138" s="50"/>
      <c r="P138" s="50"/>
      <c r="T138" s="50"/>
      <c r="U138" s="50"/>
      <c r="V138" s="50"/>
      <c r="W138" s="50"/>
      <c r="X138" s="50"/>
      <c r="Y138" s="50"/>
      <c r="Z138" s="50"/>
      <c r="AA138" s="50"/>
    </row>
    <row r="139" spans="3:27" s="49" customFormat="1" ht="12" customHeight="1" x14ac:dyDescent="0.15">
      <c r="C139" s="48"/>
      <c r="M139" s="50"/>
      <c r="N139" s="50"/>
      <c r="O139" s="50"/>
      <c r="P139" s="50"/>
      <c r="T139" s="50"/>
      <c r="U139" s="50"/>
      <c r="V139" s="50"/>
      <c r="W139" s="50"/>
      <c r="X139" s="50"/>
      <c r="Y139" s="50"/>
      <c r="Z139" s="50"/>
      <c r="AA139" s="50"/>
    </row>
    <row r="140" spans="3:27" s="49" customFormat="1" ht="12" customHeight="1" x14ac:dyDescent="0.15">
      <c r="C140" s="48"/>
      <c r="M140" s="50"/>
      <c r="N140" s="50"/>
      <c r="O140" s="50"/>
      <c r="P140" s="50"/>
      <c r="T140" s="50"/>
      <c r="U140" s="50"/>
      <c r="V140" s="50"/>
      <c r="W140" s="50"/>
      <c r="X140" s="50"/>
      <c r="Y140" s="50"/>
      <c r="Z140" s="50"/>
      <c r="AA140" s="50"/>
    </row>
    <row r="141" spans="3:27" s="49" customFormat="1" ht="12" customHeight="1" x14ac:dyDescent="0.15">
      <c r="C141" s="48"/>
      <c r="M141" s="50"/>
      <c r="N141" s="50"/>
      <c r="O141" s="50"/>
      <c r="P141" s="50"/>
      <c r="T141" s="50"/>
      <c r="U141" s="50"/>
      <c r="V141" s="50"/>
      <c r="W141" s="50"/>
      <c r="X141" s="50"/>
      <c r="Y141" s="50"/>
      <c r="Z141" s="50"/>
      <c r="AA141" s="50"/>
    </row>
    <row r="142" spans="3:27" s="49" customFormat="1" ht="12" customHeight="1" x14ac:dyDescent="0.15">
      <c r="C142" s="48"/>
      <c r="M142" s="50"/>
      <c r="N142" s="50"/>
      <c r="O142" s="50"/>
      <c r="P142" s="50"/>
      <c r="T142" s="50"/>
      <c r="U142" s="50"/>
      <c r="V142" s="50"/>
      <c r="W142" s="50"/>
      <c r="X142" s="50"/>
      <c r="Y142" s="50"/>
      <c r="Z142" s="50"/>
      <c r="AA142" s="50"/>
    </row>
    <row r="143" spans="3:27" s="49" customFormat="1" ht="12" customHeight="1" x14ac:dyDescent="0.15">
      <c r="C143" s="48"/>
      <c r="M143" s="50"/>
      <c r="N143" s="50"/>
      <c r="O143" s="50"/>
      <c r="P143" s="50"/>
      <c r="T143" s="50"/>
      <c r="U143" s="50"/>
      <c r="V143" s="50"/>
      <c r="W143" s="50"/>
      <c r="X143" s="50"/>
      <c r="Y143" s="50"/>
      <c r="Z143" s="50"/>
      <c r="AA143" s="50"/>
    </row>
    <row r="144" spans="3:27" s="49" customFormat="1" ht="12" customHeight="1" x14ac:dyDescent="0.15">
      <c r="C144" s="48"/>
      <c r="M144" s="50"/>
      <c r="N144" s="50"/>
      <c r="O144" s="50"/>
      <c r="P144" s="50"/>
      <c r="T144" s="50"/>
      <c r="U144" s="50"/>
      <c r="V144" s="50"/>
      <c r="W144" s="50"/>
      <c r="X144" s="50"/>
      <c r="Y144" s="50"/>
      <c r="Z144" s="50"/>
      <c r="AA144" s="50"/>
    </row>
    <row r="145" spans="3:27" s="49" customFormat="1" ht="12" customHeight="1" x14ac:dyDescent="0.15">
      <c r="C145" s="48"/>
      <c r="M145" s="50"/>
      <c r="N145" s="50"/>
      <c r="O145" s="50"/>
      <c r="P145" s="50"/>
      <c r="T145" s="50"/>
      <c r="U145" s="50"/>
      <c r="V145" s="50"/>
      <c r="W145" s="50"/>
      <c r="X145" s="50"/>
      <c r="Y145" s="50"/>
      <c r="Z145" s="50"/>
      <c r="AA145" s="50"/>
    </row>
    <row r="146" spans="3:27" s="49" customFormat="1" ht="12" customHeight="1" x14ac:dyDescent="0.15">
      <c r="C146" s="48"/>
      <c r="M146" s="50"/>
      <c r="N146" s="50"/>
      <c r="O146" s="50"/>
      <c r="P146" s="50"/>
      <c r="T146" s="50"/>
      <c r="U146" s="50"/>
      <c r="V146" s="50"/>
      <c r="W146" s="50"/>
      <c r="X146" s="50"/>
      <c r="Y146" s="50"/>
      <c r="Z146" s="50"/>
      <c r="AA146" s="50"/>
    </row>
    <row r="147" spans="3:27" s="49" customFormat="1" ht="12" customHeight="1" x14ac:dyDescent="0.15">
      <c r="C147" s="48"/>
      <c r="M147" s="50"/>
      <c r="N147" s="50"/>
      <c r="O147" s="50"/>
      <c r="P147" s="50"/>
      <c r="T147" s="50"/>
      <c r="U147" s="50"/>
      <c r="V147" s="50"/>
      <c r="W147" s="50"/>
      <c r="X147" s="50"/>
      <c r="Y147" s="50"/>
      <c r="Z147" s="50"/>
      <c r="AA147" s="50"/>
    </row>
    <row r="148" spans="3:27" s="49" customFormat="1" ht="12" customHeight="1" x14ac:dyDescent="0.15">
      <c r="C148" s="48"/>
      <c r="M148" s="50"/>
      <c r="N148" s="50"/>
      <c r="O148" s="50"/>
      <c r="P148" s="50"/>
      <c r="T148" s="50"/>
      <c r="U148" s="50"/>
      <c r="V148" s="50"/>
      <c r="W148" s="50"/>
      <c r="X148" s="50"/>
      <c r="Y148" s="50"/>
      <c r="Z148" s="50"/>
      <c r="AA148" s="50"/>
    </row>
    <row r="149" spans="3:27" s="49" customFormat="1" ht="12" customHeight="1" x14ac:dyDescent="0.15">
      <c r="C149" s="48"/>
      <c r="M149" s="50"/>
      <c r="N149" s="50"/>
      <c r="O149" s="50"/>
      <c r="P149" s="50"/>
      <c r="T149" s="50"/>
      <c r="U149" s="50"/>
      <c r="V149" s="50"/>
      <c r="W149" s="50"/>
      <c r="X149" s="50"/>
      <c r="Y149" s="50"/>
      <c r="Z149" s="50"/>
      <c r="AA149" s="50"/>
    </row>
    <row r="150" spans="3:27" s="49" customFormat="1" ht="12" customHeight="1" x14ac:dyDescent="0.15">
      <c r="C150" s="48"/>
      <c r="M150" s="50"/>
      <c r="N150" s="50"/>
      <c r="O150" s="50"/>
      <c r="P150" s="50"/>
      <c r="T150" s="50"/>
      <c r="U150" s="50"/>
      <c r="V150" s="50"/>
      <c r="W150" s="50"/>
      <c r="X150" s="50"/>
      <c r="Y150" s="50"/>
      <c r="Z150" s="50"/>
      <c r="AA150" s="50"/>
    </row>
    <row r="151" spans="3:27" s="49" customFormat="1" ht="12" customHeight="1" x14ac:dyDescent="0.15">
      <c r="C151" s="48"/>
      <c r="M151" s="50"/>
      <c r="N151" s="50"/>
      <c r="O151" s="50"/>
      <c r="P151" s="50"/>
      <c r="T151" s="50"/>
      <c r="U151" s="50"/>
      <c r="V151" s="50"/>
      <c r="W151" s="50"/>
      <c r="X151" s="50"/>
      <c r="Y151" s="50"/>
      <c r="Z151" s="50"/>
      <c r="AA151" s="50"/>
    </row>
    <row r="152" spans="3:27" s="49" customFormat="1" ht="12" customHeight="1" x14ac:dyDescent="0.15">
      <c r="C152" s="48"/>
      <c r="M152" s="50"/>
      <c r="N152" s="50"/>
      <c r="O152" s="50"/>
      <c r="P152" s="50"/>
      <c r="T152" s="50"/>
      <c r="U152" s="50"/>
      <c r="V152" s="50"/>
      <c r="W152" s="50"/>
      <c r="X152" s="50"/>
      <c r="Y152" s="50"/>
      <c r="Z152" s="50"/>
      <c r="AA152" s="50"/>
    </row>
    <row r="153" spans="3:27" s="49" customFormat="1" ht="12" customHeight="1" x14ac:dyDescent="0.15">
      <c r="C153" s="48"/>
      <c r="M153" s="50"/>
      <c r="N153" s="50"/>
      <c r="O153" s="50"/>
      <c r="P153" s="50"/>
      <c r="T153" s="50"/>
      <c r="U153" s="50"/>
      <c r="V153" s="50"/>
      <c r="W153" s="50"/>
      <c r="X153" s="50"/>
      <c r="Y153" s="50"/>
      <c r="Z153" s="50"/>
      <c r="AA153" s="50"/>
    </row>
    <row r="154" spans="3:27" s="49" customFormat="1" ht="12" customHeight="1" x14ac:dyDescent="0.15">
      <c r="C154" s="48"/>
      <c r="M154" s="50"/>
      <c r="N154" s="50"/>
      <c r="O154" s="50"/>
      <c r="P154" s="50"/>
      <c r="T154" s="50"/>
      <c r="U154" s="50"/>
      <c r="V154" s="50"/>
      <c r="W154" s="50"/>
      <c r="X154" s="50"/>
      <c r="Y154" s="50"/>
      <c r="Z154" s="50"/>
      <c r="AA154" s="50"/>
    </row>
    <row r="155" spans="3:27" s="49" customFormat="1" ht="12" customHeight="1" x14ac:dyDescent="0.15">
      <c r="C155" s="48"/>
      <c r="M155" s="50"/>
      <c r="N155" s="50"/>
      <c r="O155" s="50"/>
      <c r="P155" s="50"/>
      <c r="T155" s="50"/>
      <c r="U155" s="50"/>
      <c r="V155" s="50"/>
      <c r="W155" s="50"/>
      <c r="X155" s="50"/>
      <c r="Y155" s="50"/>
      <c r="Z155" s="50"/>
      <c r="AA155" s="50"/>
    </row>
    <row r="156" spans="3:27" s="49" customFormat="1" ht="12" customHeight="1" x14ac:dyDescent="0.15">
      <c r="C156" s="48"/>
      <c r="M156" s="50"/>
      <c r="N156" s="50"/>
      <c r="O156" s="50"/>
      <c r="P156" s="50"/>
      <c r="T156" s="50"/>
      <c r="U156" s="50"/>
      <c r="V156" s="50"/>
      <c r="W156" s="50"/>
      <c r="X156" s="50"/>
      <c r="Y156" s="50"/>
      <c r="Z156" s="50"/>
      <c r="AA156" s="50"/>
    </row>
    <row r="157" spans="3:27" s="49" customFormat="1" ht="12" customHeight="1" x14ac:dyDescent="0.15">
      <c r="C157" s="48"/>
      <c r="M157" s="50"/>
      <c r="N157" s="50"/>
      <c r="O157" s="50"/>
      <c r="P157" s="50"/>
      <c r="T157" s="50"/>
      <c r="U157" s="50"/>
      <c r="V157" s="50"/>
      <c r="W157" s="50"/>
      <c r="X157" s="50"/>
      <c r="Y157" s="50"/>
      <c r="Z157" s="50"/>
      <c r="AA157" s="50"/>
    </row>
    <row r="158" spans="3:27" s="49" customFormat="1" ht="12" customHeight="1" x14ac:dyDescent="0.15">
      <c r="C158" s="48"/>
      <c r="M158" s="50"/>
      <c r="N158" s="50"/>
      <c r="O158" s="50"/>
      <c r="P158" s="50"/>
      <c r="T158" s="50"/>
      <c r="U158" s="50"/>
      <c r="V158" s="50"/>
      <c r="W158" s="50"/>
      <c r="X158" s="50"/>
      <c r="Y158" s="50"/>
      <c r="Z158" s="50"/>
      <c r="AA158" s="50"/>
    </row>
    <row r="159" spans="3:27" s="49" customFormat="1" ht="12" customHeight="1" x14ac:dyDescent="0.15">
      <c r="C159" s="48"/>
      <c r="M159" s="50"/>
      <c r="N159" s="50"/>
      <c r="O159" s="50"/>
      <c r="P159" s="50"/>
      <c r="T159" s="50"/>
      <c r="U159" s="50"/>
      <c r="V159" s="50"/>
      <c r="W159" s="50"/>
      <c r="X159" s="50"/>
      <c r="Y159" s="50"/>
      <c r="Z159" s="50"/>
      <c r="AA159" s="50"/>
    </row>
    <row r="160" spans="3:27" s="49" customFormat="1" ht="12" customHeight="1" x14ac:dyDescent="0.15">
      <c r="C160" s="48"/>
      <c r="M160" s="50"/>
      <c r="N160" s="50"/>
      <c r="O160" s="50"/>
      <c r="P160" s="50"/>
      <c r="T160" s="50"/>
      <c r="U160" s="50"/>
      <c r="V160" s="50"/>
      <c r="W160" s="50"/>
      <c r="X160" s="50"/>
      <c r="Y160" s="50"/>
      <c r="Z160" s="50"/>
      <c r="AA160" s="50"/>
    </row>
    <row r="161" spans="3:27" s="49" customFormat="1" ht="12" customHeight="1" x14ac:dyDescent="0.15">
      <c r="C161" s="48"/>
      <c r="M161" s="50"/>
      <c r="N161" s="50"/>
      <c r="O161" s="50"/>
      <c r="P161" s="50"/>
      <c r="T161" s="50"/>
      <c r="U161" s="50"/>
      <c r="V161" s="50"/>
      <c r="W161" s="50"/>
      <c r="X161" s="50"/>
      <c r="Y161" s="50"/>
      <c r="Z161" s="50"/>
      <c r="AA161" s="50"/>
    </row>
    <row r="162" spans="3:27" s="49" customFormat="1" ht="12" customHeight="1" x14ac:dyDescent="0.15">
      <c r="C162" s="48"/>
      <c r="M162" s="50"/>
      <c r="N162" s="50"/>
      <c r="O162" s="50"/>
      <c r="P162" s="50"/>
      <c r="T162" s="50"/>
      <c r="U162" s="50"/>
      <c r="V162" s="50"/>
      <c r="W162" s="50"/>
      <c r="X162" s="50"/>
      <c r="Y162" s="50"/>
      <c r="Z162" s="50"/>
      <c r="AA162" s="50"/>
    </row>
    <row r="163" spans="3:27" s="49" customFormat="1" ht="12" customHeight="1" x14ac:dyDescent="0.15">
      <c r="C163" s="48"/>
      <c r="M163" s="50"/>
      <c r="N163" s="50"/>
      <c r="O163" s="50"/>
      <c r="P163" s="50"/>
      <c r="T163" s="50"/>
      <c r="U163" s="50"/>
      <c r="V163" s="50"/>
      <c r="W163" s="50"/>
      <c r="X163" s="50"/>
      <c r="Y163" s="50"/>
      <c r="Z163" s="50"/>
      <c r="AA163" s="50"/>
    </row>
    <row r="164" spans="3:27" s="49" customFormat="1" ht="12" customHeight="1" x14ac:dyDescent="0.15">
      <c r="C164" s="48"/>
      <c r="M164" s="50"/>
      <c r="N164" s="50"/>
      <c r="O164" s="50"/>
      <c r="P164" s="50"/>
      <c r="T164" s="50"/>
      <c r="U164" s="50"/>
      <c r="V164" s="50"/>
      <c r="W164" s="50"/>
      <c r="X164" s="50"/>
      <c r="Y164" s="50"/>
      <c r="Z164" s="50"/>
      <c r="AA164" s="50"/>
    </row>
    <row r="165" spans="3:27" s="49" customFormat="1" ht="12" customHeight="1" x14ac:dyDescent="0.15">
      <c r="C165" s="48"/>
      <c r="M165" s="50"/>
      <c r="N165" s="50"/>
      <c r="O165" s="50"/>
      <c r="P165" s="50"/>
      <c r="T165" s="50"/>
      <c r="U165" s="50"/>
      <c r="V165" s="50"/>
      <c r="W165" s="50"/>
      <c r="X165" s="50"/>
      <c r="Y165" s="50"/>
      <c r="Z165" s="50"/>
      <c r="AA165" s="50"/>
    </row>
    <row r="166" spans="3:27" s="49" customFormat="1" ht="12" customHeight="1" x14ac:dyDescent="0.15">
      <c r="C166" s="48"/>
      <c r="M166" s="50"/>
      <c r="N166" s="50"/>
      <c r="O166" s="50"/>
      <c r="P166" s="50"/>
      <c r="T166" s="50"/>
      <c r="U166" s="50"/>
      <c r="V166" s="50"/>
      <c r="W166" s="50"/>
      <c r="X166" s="50"/>
      <c r="Y166" s="50"/>
      <c r="Z166" s="50"/>
      <c r="AA166" s="50"/>
    </row>
    <row r="167" spans="3:27" s="49" customFormat="1" ht="12" customHeight="1" x14ac:dyDescent="0.15">
      <c r="C167" s="48"/>
      <c r="M167" s="50"/>
      <c r="N167" s="50"/>
      <c r="O167" s="50"/>
      <c r="P167" s="50"/>
      <c r="T167" s="50"/>
      <c r="U167" s="50"/>
      <c r="V167" s="50"/>
      <c r="W167" s="50"/>
      <c r="X167" s="50"/>
      <c r="Y167" s="50"/>
      <c r="Z167" s="50"/>
      <c r="AA167" s="50"/>
    </row>
    <row r="168" spans="3:27" s="49" customFormat="1" ht="12" customHeight="1" x14ac:dyDescent="0.15">
      <c r="C168" s="48"/>
      <c r="M168" s="50"/>
      <c r="N168" s="50"/>
      <c r="O168" s="50"/>
      <c r="P168" s="50"/>
      <c r="T168" s="50"/>
      <c r="U168" s="50"/>
      <c r="V168" s="50"/>
      <c r="W168" s="50"/>
      <c r="X168" s="50"/>
      <c r="Y168" s="50"/>
      <c r="Z168" s="50"/>
      <c r="AA168" s="50"/>
    </row>
    <row r="169" spans="3:27" s="49" customFormat="1" ht="12" customHeight="1" x14ac:dyDescent="0.15">
      <c r="C169" s="48"/>
      <c r="M169" s="50"/>
      <c r="N169" s="50"/>
      <c r="O169" s="50"/>
      <c r="P169" s="50"/>
      <c r="T169" s="50"/>
      <c r="U169" s="50"/>
      <c r="V169" s="50"/>
      <c r="W169" s="50"/>
      <c r="X169" s="50"/>
      <c r="Y169" s="50"/>
      <c r="Z169" s="50"/>
      <c r="AA169" s="50"/>
    </row>
    <row r="170" spans="3:27" s="49" customFormat="1" ht="12" customHeight="1" x14ac:dyDescent="0.15">
      <c r="C170" s="48"/>
      <c r="M170" s="50"/>
      <c r="N170" s="50"/>
      <c r="O170" s="50"/>
      <c r="P170" s="50"/>
      <c r="T170" s="50"/>
      <c r="U170" s="50"/>
      <c r="V170" s="50"/>
      <c r="W170" s="50"/>
      <c r="X170" s="50"/>
      <c r="Y170" s="50"/>
      <c r="Z170" s="50"/>
      <c r="AA170" s="50"/>
    </row>
    <row r="171" spans="3:27" s="49" customFormat="1" ht="12" customHeight="1" x14ac:dyDescent="0.15">
      <c r="C171" s="48"/>
      <c r="M171" s="50"/>
      <c r="N171" s="50"/>
      <c r="O171" s="50"/>
      <c r="P171" s="50"/>
      <c r="T171" s="50"/>
      <c r="U171" s="50"/>
      <c r="V171" s="50"/>
      <c r="W171" s="50"/>
      <c r="X171" s="50"/>
      <c r="Y171" s="50"/>
      <c r="Z171" s="50"/>
      <c r="AA171" s="50"/>
    </row>
    <row r="172" spans="3:27" s="49" customFormat="1" ht="12" customHeight="1" x14ac:dyDescent="0.15">
      <c r="C172" s="48"/>
      <c r="M172" s="50"/>
      <c r="N172" s="50"/>
      <c r="O172" s="50"/>
      <c r="P172" s="50"/>
      <c r="T172" s="50"/>
      <c r="U172" s="50"/>
      <c r="V172" s="50"/>
      <c r="W172" s="50"/>
      <c r="X172" s="50"/>
      <c r="Y172" s="50"/>
      <c r="Z172" s="50"/>
      <c r="AA172" s="50"/>
    </row>
    <row r="173" spans="3:27" s="49" customFormat="1" ht="12" customHeight="1" x14ac:dyDescent="0.15">
      <c r="C173" s="48"/>
      <c r="M173" s="50"/>
      <c r="N173" s="50"/>
      <c r="O173" s="50"/>
      <c r="P173" s="50"/>
      <c r="T173" s="50"/>
      <c r="U173" s="50"/>
      <c r="V173" s="50"/>
      <c r="W173" s="50"/>
      <c r="X173" s="50"/>
      <c r="Y173" s="50"/>
      <c r="Z173" s="50"/>
      <c r="AA173" s="50"/>
    </row>
    <row r="174" spans="3:27" s="49" customFormat="1" ht="12" customHeight="1" x14ac:dyDescent="0.15">
      <c r="C174" s="48"/>
      <c r="M174" s="50"/>
      <c r="N174" s="50"/>
      <c r="O174" s="50"/>
      <c r="P174" s="50"/>
      <c r="T174" s="50"/>
      <c r="U174" s="50"/>
      <c r="V174" s="50"/>
      <c r="W174" s="50"/>
      <c r="X174" s="50"/>
      <c r="Y174" s="50"/>
      <c r="Z174" s="50"/>
      <c r="AA174" s="50"/>
    </row>
    <row r="175" spans="3:27" s="49" customFormat="1" ht="12" customHeight="1" x14ac:dyDescent="0.15">
      <c r="C175" s="48"/>
      <c r="M175" s="50"/>
      <c r="N175" s="50"/>
      <c r="O175" s="50"/>
      <c r="P175" s="50"/>
      <c r="T175" s="50"/>
      <c r="U175" s="50"/>
      <c r="V175" s="50"/>
      <c r="W175" s="50"/>
      <c r="X175" s="50"/>
      <c r="Y175" s="50"/>
      <c r="Z175" s="50"/>
      <c r="AA175" s="50"/>
    </row>
    <row r="176" spans="3:27" s="49" customFormat="1" ht="12" customHeight="1" x14ac:dyDescent="0.15">
      <c r="C176" s="48"/>
      <c r="M176" s="50"/>
      <c r="N176" s="50"/>
      <c r="O176" s="50"/>
      <c r="P176" s="50"/>
      <c r="T176" s="50"/>
      <c r="U176" s="50"/>
      <c r="V176" s="50"/>
      <c r="W176" s="50"/>
      <c r="X176" s="50"/>
      <c r="Y176" s="50"/>
      <c r="Z176" s="50"/>
      <c r="AA176" s="50"/>
    </row>
    <row r="177" spans="3:27" s="49" customFormat="1" ht="12" customHeight="1" x14ac:dyDescent="0.15">
      <c r="C177" s="48"/>
      <c r="M177" s="50"/>
      <c r="N177" s="50"/>
      <c r="O177" s="50"/>
      <c r="P177" s="50"/>
      <c r="T177" s="50"/>
      <c r="U177" s="50"/>
      <c r="V177" s="50"/>
      <c r="W177" s="50"/>
      <c r="X177" s="50"/>
      <c r="Y177" s="50"/>
      <c r="Z177" s="50"/>
      <c r="AA177" s="50"/>
    </row>
    <row r="178" spans="3:27" s="49" customFormat="1" ht="12" customHeight="1" x14ac:dyDescent="0.15">
      <c r="C178" s="48"/>
      <c r="M178" s="50"/>
      <c r="N178" s="50"/>
      <c r="O178" s="50"/>
      <c r="P178" s="50"/>
      <c r="T178" s="50"/>
      <c r="U178" s="50"/>
      <c r="V178" s="50"/>
      <c r="W178" s="50"/>
      <c r="X178" s="50"/>
      <c r="Y178" s="50"/>
      <c r="Z178" s="50"/>
      <c r="AA178" s="50"/>
    </row>
    <row r="179" spans="3:27" s="49" customFormat="1" ht="12" customHeight="1" x14ac:dyDescent="0.15">
      <c r="C179" s="48"/>
      <c r="M179" s="50"/>
      <c r="N179" s="50"/>
      <c r="O179" s="50"/>
      <c r="P179" s="50"/>
      <c r="T179" s="50"/>
      <c r="U179" s="50"/>
      <c r="V179" s="50"/>
      <c r="W179" s="50"/>
      <c r="X179" s="50"/>
      <c r="Y179" s="50"/>
      <c r="Z179" s="50"/>
      <c r="AA179" s="50"/>
    </row>
    <row r="180" spans="3:27" s="49" customFormat="1" ht="12" customHeight="1" x14ac:dyDescent="0.15">
      <c r="C180" s="48"/>
      <c r="M180" s="50"/>
      <c r="N180" s="50"/>
      <c r="O180" s="50"/>
      <c r="P180" s="50"/>
      <c r="T180" s="50"/>
      <c r="U180" s="50"/>
      <c r="V180" s="50"/>
      <c r="W180" s="50"/>
      <c r="X180" s="50"/>
      <c r="Y180" s="50"/>
      <c r="Z180" s="50"/>
      <c r="AA180" s="50"/>
    </row>
    <row r="181" spans="3:27" s="49" customFormat="1" ht="12" customHeight="1" x14ac:dyDescent="0.15">
      <c r="C181" s="48"/>
      <c r="M181" s="50"/>
      <c r="N181" s="50"/>
      <c r="O181" s="50"/>
      <c r="P181" s="50"/>
      <c r="T181" s="50"/>
      <c r="U181" s="50"/>
      <c r="V181" s="50"/>
      <c r="W181" s="50"/>
      <c r="X181" s="50"/>
      <c r="Y181" s="50"/>
      <c r="Z181" s="50"/>
      <c r="AA181" s="50"/>
    </row>
    <row r="182" spans="3:27" s="49" customFormat="1" ht="12" customHeight="1" x14ac:dyDescent="0.15">
      <c r="C182" s="48"/>
      <c r="M182" s="50"/>
      <c r="N182" s="50"/>
      <c r="O182" s="50"/>
      <c r="P182" s="50"/>
      <c r="T182" s="50"/>
      <c r="U182" s="50"/>
      <c r="V182" s="50"/>
      <c r="W182" s="50"/>
      <c r="X182" s="50"/>
      <c r="Y182" s="50"/>
      <c r="Z182" s="50"/>
      <c r="AA182" s="50"/>
    </row>
    <row r="183" spans="3:27" s="49" customFormat="1" ht="12" customHeight="1" x14ac:dyDescent="0.15">
      <c r="C183" s="48"/>
      <c r="M183" s="50"/>
      <c r="N183" s="50"/>
      <c r="O183" s="50"/>
      <c r="P183" s="50"/>
      <c r="T183" s="50"/>
      <c r="U183" s="50"/>
      <c r="V183" s="50"/>
      <c r="W183" s="50"/>
      <c r="X183" s="50"/>
      <c r="Y183" s="50"/>
      <c r="Z183" s="50"/>
      <c r="AA183" s="50"/>
    </row>
    <row r="184" spans="3:27" s="49" customFormat="1" ht="12" customHeight="1" x14ac:dyDescent="0.15">
      <c r="C184" s="48"/>
      <c r="M184" s="50"/>
      <c r="N184" s="50"/>
      <c r="O184" s="50"/>
      <c r="P184" s="50"/>
      <c r="T184" s="50"/>
      <c r="U184" s="50"/>
      <c r="V184" s="50"/>
      <c r="W184" s="50"/>
      <c r="X184" s="50"/>
      <c r="Y184" s="50"/>
      <c r="Z184" s="50"/>
      <c r="AA184" s="50"/>
    </row>
    <row r="185" spans="3:27" s="49" customFormat="1" ht="12" customHeight="1" x14ac:dyDescent="0.15">
      <c r="C185" s="48"/>
      <c r="M185" s="50"/>
      <c r="N185" s="50"/>
      <c r="O185" s="50"/>
      <c r="P185" s="50"/>
      <c r="T185" s="50"/>
      <c r="U185" s="50"/>
      <c r="V185" s="50"/>
      <c r="W185" s="50"/>
      <c r="X185" s="50"/>
      <c r="Y185" s="50"/>
      <c r="Z185" s="50"/>
      <c r="AA185" s="50"/>
    </row>
    <row r="186" spans="3:27" s="49" customFormat="1" ht="12" customHeight="1" x14ac:dyDescent="0.15">
      <c r="C186" s="48"/>
      <c r="M186" s="50"/>
      <c r="N186" s="50"/>
      <c r="O186" s="50"/>
      <c r="P186" s="50"/>
      <c r="T186" s="50"/>
      <c r="U186" s="50"/>
      <c r="V186" s="50"/>
      <c r="W186" s="50"/>
      <c r="X186" s="50"/>
      <c r="Y186" s="50"/>
      <c r="Z186" s="50"/>
      <c r="AA186" s="50"/>
    </row>
    <row r="187" spans="3:27" s="49" customFormat="1" ht="12" customHeight="1" x14ac:dyDescent="0.15">
      <c r="C187" s="48"/>
      <c r="M187" s="50"/>
      <c r="N187" s="50"/>
      <c r="O187" s="50"/>
      <c r="P187" s="50"/>
      <c r="T187" s="50"/>
      <c r="U187" s="50"/>
      <c r="V187" s="50"/>
      <c r="W187" s="50"/>
      <c r="X187" s="50"/>
      <c r="Y187" s="50"/>
      <c r="Z187" s="50"/>
      <c r="AA187" s="50"/>
    </row>
    <row r="188" spans="3:27" s="49" customFormat="1" ht="12" customHeight="1" x14ac:dyDescent="0.15">
      <c r="C188" s="48"/>
      <c r="M188" s="50"/>
      <c r="N188" s="50"/>
      <c r="O188" s="50"/>
      <c r="P188" s="50"/>
      <c r="T188" s="50"/>
      <c r="U188" s="50"/>
      <c r="V188" s="50"/>
      <c r="W188" s="50"/>
      <c r="X188" s="50"/>
      <c r="Y188" s="50"/>
      <c r="Z188" s="50"/>
      <c r="AA188" s="50"/>
    </row>
    <row r="189" spans="3:27" s="49" customFormat="1" ht="12" customHeight="1" x14ac:dyDescent="0.15">
      <c r="C189" s="48"/>
      <c r="M189" s="50"/>
      <c r="N189" s="50"/>
      <c r="O189" s="50"/>
      <c r="P189" s="50"/>
      <c r="T189" s="50"/>
      <c r="U189" s="50"/>
      <c r="V189" s="50"/>
      <c r="W189" s="50"/>
      <c r="X189" s="50"/>
      <c r="Y189" s="50"/>
      <c r="Z189" s="50"/>
      <c r="AA189" s="50"/>
    </row>
    <row r="190" spans="3:27" s="49" customFormat="1" ht="12" customHeight="1" x14ac:dyDescent="0.15">
      <c r="C190" s="48"/>
      <c r="M190" s="50"/>
      <c r="N190" s="50"/>
      <c r="O190" s="50"/>
      <c r="P190" s="50"/>
      <c r="T190" s="50"/>
      <c r="U190" s="50"/>
      <c r="V190" s="50"/>
      <c r="W190" s="50"/>
      <c r="X190" s="50"/>
      <c r="Y190" s="50"/>
      <c r="Z190" s="50"/>
      <c r="AA190" s="50"/>
    </row>
    <row r="191" spans="3:27" s="49" customFormat="1" ht="12" customHeight="1" x14ac:dyDescent="0.15">
      <c r="C191" s="48"/>
      <c r="M191" s="50"/>
      <c r="N191" s="50"/>
      <c r="O191" s="50"/>
      <c r="P191" s="50"/>
      <c r="T191" s="50"/>
      <c r="U191" s="50"/>
      <c r="V191" s="50"/>
      <c r="W191" s="50"/>
      <c r="X191" s="50"/>
      <c r="Y191" s="50"/>
      <c r="Z191" s="50"/>
      <c r="AA191" s="50"/>
    </row>
    <row r="192" spans="3:27" s="49" customFormat="1" ht="12" customHeight="1" x14ac:dyDescent="0.15">
      <c r="C192" s="48"/>
      <c r="M192" s="50"/>
      <c r="N192" s="50"/>
      <c r="O192" s="50"/>
      <c r="P192" s="50"/>
      <c r="T192" s="50"/>
      <c r="U192" s="50"/>
      <c r="V192" s="50"/>
      <c r="W192" s="50"/>
      <c r="X192" s="50"/>
      <c r="Y192" s="50"/>
      <c r="Z192" s="50"/>
      <c r="AA192" s="50"/>
    </row>
    <row r="193" spans="3:27" s="49" customFormat="1" ht="12" customHeight="1" x14ac:dyDescent="0.15">
      <c r="C193" s="48"/>
      <c r="M193" s="50"/>
      <c r="N193" s="50"/>
      <c r="O193" s="50"/>
      <c r="P193" s="50"/>
      <c r="T193" s="50"/>
      <c r="U193" s="50"/>
      <c r="V193" s="50"/>
      <c r="W193" s="50"/>
      <c r="X193" s="50"/>
      <c r="Y193" s="50"/>
      <c r="Z193" s="50"/>
      <c r="AA193" s="50"/>
    </row>
    <row r="194" spans="3:27" s="49" customFormat="1" ht="12" customHeight="1" x14ac:dyDescent="0.15">
      <c r="C194" s="48"/>
      <c r="M194" s="50"/>
      <c r="N194" s="50"/>
      <c r="O194" s="50"/>
      <c r="P194" s="50"/>
      <c r="T194" s="50"/>
      <c r="U194" s="50"/>
      <c r="V194" s="50"/>
      <c r="W194" s="50"/>
      <c r="X194" s="50"/>
      <c r="Y194" s="50"/>
      <c r="Z194" s="50"/>
      <c r="AA194" s="50"/>
    </row>
    <row r="195" spans="3:27" s="49" customFormat="1" ht="12" customHeight="1" x14ac:dyDescent="0.15">
      <c r="C195" s="48"/>
      <c r="M195" s="50"/>
      <c r="N195" s="50"/>
      <c r="O195" s="50"/>
      <c r="P195" s="50"/>
      <c r="T195" s="50"/>
      <c r="U195" s="50"/>
      <c r="V195" s="50"/>
      <c r="W195" s="50"/>
      <c r="X195" s="50"/>
      <c r="Y195" s="50"/>
      <c r="Z195" s="50"/>
      <c r="AA195" s="50"/>
    </row>
    <row r="196" spans="3:27" s="49" customFormat="1" ht="12" customHeight="1" x14ac:dyDescent="0.15">
      <c r="C196" s="48"/>
      <c r="M196" s="50"/>
      <c r="N196" s="50"/>
      <c r="O196" s="50"/>
      <c r="P196" s="50"/>
      <c r="T196" s="50"/>
      <c r="U196" s="50"/>
      <c r="V196" s="50"/>
      <c r="W196" s="50"/>
      <c r="X196" s="50"/>
      <c r="Y196" s="50"/>
      <c r="Z196" s="50"/>
      <c r="AA196" s="50"/>
    </row>
    <row r="197" spans="3:27" s="49" customFormat="1" ht="12" customHeight="1" x14ac:dyDescent="0.15">
      <c r="C197" s="48"/>
      <c r="M197" s="50"/>
      <c r="N197" s="50"/>
      <c r="O197" s="50"/>
      <c r="P197" s="50"/>
      <c r="T197" s="50"/>
      <c r="U197" s="50"/>
      <c r="V197" s="50"/>
      <c r="W197" s="50"/>
      <c r="X197" s="50"/>
      <c r="Y197" s="50"/>
      <c r="Z197" s="50"/>
      <c r="AA197" s="50"/>
    </row>
    <row r="198" spans="3:27" s="49" customFormat="1" ht="12" customHeight="1" x14ac:dyDescent="0.15">
      <c r="C198" s="48"/>
      <c r="M198" s="50"/>
      <c r="N198" s="50"/>
      <c r="O198" s="50"/>
      <c r="P198" s="50"/>
      <c r="T198" s="50"/>
      <c r="U198" s="50"/>
      <c r="V198" s="50"/>
      <c r="W198" s="50"/>
      <c r="X198" s="50"/>
      <c r="Y198" s="50"/>
      <c r="Z198" s="50"/>
      <c r="AA198" s="50"/>
    </row>
    <row r="199" spans="3:27" s="49" customFormat="1" ht="12" customHeight="1" x14ac:dyDescent="0.15">
      <c r="C199" s="48"/>
      <c r="M199" s="50"/>
      <c r="N199" s="50"/>
      <c r="O199" s="50"/>
      <c r="P199" s="50"/>
      <c r="T199" s="50"/>
      <c r="U199" s="50"/>
      <c r="V199" s="50"/>
      <c r="W199" s="50"/>
      <c r="X199" s="50"/>
      <c r="Y199" s="50"/>
      <c r="Z199" s="50"/>
      <c r="AA199" s="50"/>
    </row>
    <row r="200" spans="3:27" s="49" customFormat="1" ht="12" customHeight="1" x14ac:dyDescent="0.15">
      <c r="C200" s="48"/>
      <c r="M200" s="50"/>
      <c r="N200" s="50"/>
      <c r="O200" s="50"/>
      <c r="P200" s="50"/>
      <c r="T200" s="50"/>
      <c r="U200" s="50"/>
      <c r="V200" s="50"/>
      <c r="W200" s="50"/>
      <c r="X200" s="50"/>
      <c r="Y200" s="50"/>
      <c r="Z200" s="50"/>
      <c r="AA200" s="50"/>
    </row>
    <row r="201" spans="3:27" s="49" customFormat="1" ht="12" customHeight="1" x14ac:dyDescent="0.15">
      <c r="C201" s="48"/>
      <c r="M201" s="50"/>
      <c r="N201" s="50"/>
      <c r="O201" s="50"/>
      <c r="P201" s="50"/>
      <c r="T201" s="50"/>
      <c r="U201" s="50"/>
      <c r="V201" s="50"/>
      <c r="W201" s="50"/>
      <c r="X201" s="50"/>
      <c r="Y201" s="50"/>
      <c r="Z201" s="50"/>
      <c r="AA201" s="50"/>
    </row>
    <row r="202" spans="3:27" s="49" customFormat="1" ht="12" customHeight="1" x14ac:dyDescent="0.15">
      <c r="C202" s="48"/>
      <c r="M202" s="50"/>
      <c r="N202" s="50"/>
      <c r="O202" s="50"/>
      <c r="P202" s="50"/>
      <c r="T202" s="50"/>
      <c r="U202" s="50"/>
      <c r="V202" s="50"/>
      <c r="W202" s="50"/>
      <c r="X202" s="50"/>
      <c r="Y202" s="50"/>
      <c r="Z202" s="50"/>
      <c r="AA202" s="50"/>
    </row>
    <row r="203" spans="3:27" s="49" customFormat="1" ht="12" customHeight="1" x14ac:dyDescent="0.15">
      <c r="C203" s="48"/>
      <c r="M203" s="50"/>
      <c r="N203" s="50"/>
      <c r="O203" s="50"/>
      <c r="P203" s="50"/>
      <c r="T203" s="50"/>
      <c r="U203" s="50"/>
      <c r="V203" s="50"/>
      <c r="W203" s="50"/>
      <c r="X203" s="50"/>
      <c r="Y203" s="50"/>
      <c r="Z203" s="50"/>
      <c r="AA203" s="50"/>
    </row>
    <row r="204" spans="3:27" s="49" customFormat="1" ht="12" customHeight="1" x14ac:dyDescent="0.15">
      <c r="C204" s="48"/>
      <c r="M204" s="50"/>
      <c r="N204" s="50"/>
      <c r="O204" s="50"/>
      <c r="P204" s="50"/>
      <c r="T204" s="50"/>
      <c r="U204" s="50"/>
      <c r="V204" s="50"/>
      <c r="W204" s="50"/>
      <c r="X204" s="50"/>
      <c r="Y204" s="50"/>
      <c r="Z204" s="50"/>
      <c r="AA204" s="50"/>
    </row>
    <row r="205" spans="3:27" s="49" customFormat="1" ht="12" customHeight="1" x14ac:dyDescent="0.15">
      <c r="C205" s="48"/>
      <c r="M205" s="50"/>
      <c r="N205" s="50"/>
      <c r="O205" s="50"/>
      <c r="P205" s="50"/>
      <c r="T205" s="50"/>
      <c r="U205" s="50"/>
      <c r="V205" s="50"/>
      <c r="W205" s="50"/>
      <c r="X205" s="50"/>
      <c r="Y205" s="50"/>
      <c r="Z205" s="50"/>
      <c r="AA205" s="50"/>
    </row>
    <row r="206" spans="3:27" s="49" customFormat="1" ht="12" customHeight="1" x14ac:dyDescent="0.15">
      <c r="C206" s="48"/>
      <c r="M206" s="50"/>
      <c r="N206" s="50"/>
      <c r="O206" s="50"/>
      <c r="P206" s="50"/>
      <c r="T206" s="50"/>
      <c r="U206" s="50"/>
      <c r="V206" s="50"/>
      <c r="W206" s="50"/>
      <c r="X206" s="50"/>
      <c r="Y206" s="50"/>
      <c r="Z206" s="50"/>
      <c r="AA206" s="50"/>
    </row>
    <row r="207" spans="3:27" s="49" customFormat="1" ht="12" customHeight="1" x14ac:dyDescent="0.15">
      <c r="C207" s="48"/>
      <c r="M207" s="50"/>
      <c r="N207" s="50"/>
      <c r="O207" s="50"/>
      <c r="P207" s="50"/>
      <c r="T207" s="50"/>
      <c r="U207" s="50"/>
      <c r="V207" s="50"/>
      <c r="W207" s="50"/>
      <c r="X207" s="50"/>
      <c r="Y207" s="50"/>
      <c r="Z207" s="50"/>
      <c r="AA207" s="50"/>
    </row>
    <row r="208" spans="3:27" s="49" customFormat="1" ht="12" customHeight="1" x14ac:dyDescent="0.15">
      <c r="C208" s="48"/>
      <c r="M208" s="50"/>
      <c r="N208" s="50"/>
      <c r="O208" s="50"/>
      <c r="P208" s="50"/>
      <c r="T208" s="50"/>
      <c r="U208" s="50"/>
      <c r="V208" s="50"/>
      <c r="W208" s="50"/>
      <c r="X208" s="50"/>
      <c r="Y208" s="50"/>
      <c r="Z208" s="50"/>
      <c r="AA208" s="50"/>
    </row>
    <row r="209" spans="3:27" s="49" customFormat="1" ht="12" customHeight="1" x14ac:dyDescent="0.15">
      <c r="C209" s="48"/>
      <c r="M209" s="50"/>
      <c r="N209" s="50"/>
      <c r="O209" s="50"/>
      <c r="P209" s="50"/>
      <c r="T209" s="50"/>
      <c r="U209" s="50"/>
      <c r="V209" s="50"/>
      <c r="W209" s="50"/>
      <c r="X209" s="50"/>
      <c r="Y209" s="50"/>
      <c r="Z209" s="50"/>
      <c r="AA209" s="50"/>
    </row>
    <row r="210" spans="3:27" s="49" customFormat="1" ht="12" customHeight="1" x14ac:dyDescent="0.15">
      <c r="C210" s="48"/>
      <c r="M210" s="50"/>
      <c r="N210" s="50"/>
      <c r="O210" s="50"/>
      <c r="P210" s="50"/>
      <c r="T210" s="50"/>
      <c r="U210" s="50"/>
      <c r="V210" s="50"/>
      <c r="W210" s="50"/>
      <c r="X210" s="50"/>
      <c r="Y210" s="50"/>
      <c r="Z210" s="50"/>
      <c r="AA210" s="50"/>
    </row>
    <row r="211" spans="3:27" s="49" customFormat="1" ht="12" customHeight="1" x14ac:dyDescent="0.15">
      <c r="C211" s="48"/>
      <c r="M211" s="50"/>
      <c r="N211" s="50"/>
      <c r="O211" s="50"/>
      <c r="P211" s="50"/>
      <c r="T211" s="50"/>
      <c r="U211" s="50"/>
      <c r="V211" s="50"/>
      <c r="W211" s="50"/>
      <c r="X211" s="50"/>
      <c r="Y211" s="50"/>
      <c r="Z211" s="50"/>
      <c r="AA211" s="50"/>
    </row>
    <row r="212" spans="3:27" s="49" customFormat="1" ht="12" customHeight="1" x14ac:dyDescent="0.15">
      <c r="C212" s="48"/>
      <c r="M212" s="50"/>
      <c r="N212" s="50"/>
      <c r="O212" s="50"/>
      <c r="P212" s="50"/>
      <c r="T212" s="50"/>
      <c r="U212" s="50"/>
      <c r="V212" s="50"/>
      <c r="W212" s="50"/>
      <c r="X212" s="50"/>
      <c r="Y212" s="50"/>
      <c r="Z212" s="50"/>
      <c r="AA212" s="50"/>
    </row>
    <row r="213" spans="3:27" s="49" customFormat="1" ht="12" customHeight="1" x14ac:dyDescent="0.15">
      <c r="C213" s="48"/>
      <c r="M213" s="50"/>
      <c r="N213" s="50"/>
      <c r="O213" s="50"/>
      <c r="P213" s="50"/>
      <c r="T213" s="50"/>
      <c r="U213" s="50"/>
      <c r="V213" s="50"/>
      <c r="W213" s="50"/>
      <c r="X213" s="50"/>
      <c r="Y213" s="50"/>
      <c r="Z213" s="50"/>
      <c r="AA213" s="50"/>
    </row>
    <row r="214" spans="3:27" s="49" customFormat="1" ht="12" customHeight="1" x14ac:dyDescent="0.15">
      <c r="C214" s="48"/>
      <c r="M214" s="50"/>
      <c r="N214" s="50"/>
      <c r="O214" s="50"/>
      <c r="P214" s="50"/>
      <c r="T214" s="50"/>
      <c r="U214" s="50"/>
      <c r="V214" s="50"/>
      <c r="W214" s="50"/>
      <c r="X214" s="50"/>
      <c r="Y214" s="50"/>
      <c r="Z214" s="50"/>
      <c r="AA214" s="50"/>
    </row>
    <row r="215" spans="3:27" s="49" customFormat="1" ht="12" customHeight="1" x14ac:dyDescent="0.15">
      <c r="C215" s="48"/>
      <c r="M215" s="50"/>
      <c r="N215" s="50"/>
      <c r="O215" s="50"/>
      <c r="P215" s="50"/>
      <c r="T215" s="50"/>
      <c r="U215" s="50"/>
      <c r="V215" s="50"/>
      <c r="W215" s="50"/>
      <c r="X215" s="50"/>
      <c r="Y215" s="50"/>
      <c r="Z215" s="50"/>
      <c r="AA215" s="50"/>
    </row>
    <row r="216" spans="3:27" s="49" customFormat="1" ht="12" customHeight="1" x14ac:dyDescent="0.15">
      <c r="C216" s="48"/>
      <c r="M216" s="50"/>
      <c r="N216" s="50"/>
      <c r="O216" s="50"/>
      <c r="P216" s="50"/>
      <c r="T216" s="50"/>
      <c r="U216" s="50"/>
      <c r="V216" s="50"/>
      <c r="W216" s="50"/>
      <c r="X216" s="50"/>
      <c r="Y216" s="50"/>
      <c r="Z216" s="50"/>
      <c r="AA216" s="50"/>
    </row>
    <row r="217" spans="3:27" s="49" customFormat="1" ht="12" customHeight="1" x14ac:dyDescent="0.15">
      <c r="C217" s="48"/>
      <c r="M217" s="50"/>
      <c r="N217" s="50"/>
      <c r="O217" s="50"/>
      <c r="P217" s="50"/>
      <c r="T217" s="50"/>
      <c r="U217" s="50"/>
      <c r="V217" s="50"/>
      <c r="W217" s="50"/>
      <c r="X217" s="50"/>
      <c r="Y217" s="50"/>
      <c r="Z217" s="50"/>
      <c r="AA217" s="50"/>
    </row>
    <row r="218" spans="3:27" s="49" customFormat="1" ht="12" customHeight="1" x14ac:dyDescent="0.15">
      <c r="C218" s="48"/>
      <c r="M218" s="50"/>
      <c r="N218" s="50"/>
      <c r="O218" s="50"/>
      <c r="P218" s="50"/>
      <c r="T218" s="50"/>
      <c r="U218" s="50"/>
      <c r="V218" s="50"/>
      <c r="W218" s="50"/>
      <c r="X218" s="50"/>
      <c r="Y218" s="50"/>
      <c r="Z218" s="50"/>
      <c r="AA218" s="50"/>
    </row>
    <row r="219" spans="3:27" s="49" customFormat="1" ht="12" customHeight="1" x14ac:dyDescent="0.15">
      <c r="C219" s="48"/>
      <c r="M219" s="50"/>
      <c r="N219" s="50"/>
      <c r="O219" s="50"/>
      <c r="P219" s="50"/>
      <c r="T219" s="50"/>
      <c r="U219" s="50"/>
      <c r="V219" s="50"/>
      <c r="W219" s="50"/>
      <c r="X219" s="50"/>
      <c r="Y219" s="50"/>
      <c r="Z219" s="50"/>
      <c r="AA219" s="50"/>
    </row>
    <row r="220" spans="3:27" s="49" customFormat="1" ht="12" customHeight="1" x14ac:dyDescent="0.15">
      <c r="C220" s="48"/>
      <c r="M220" s="50"/>
      <c r="N220" s="50"/>
      <c r="O220" s="50"/>
      <c r="P220" s="50"/>
      <c r="T220" s="50"/>
      <c r="U220" s="50"/>
      <c r="V220" s="50"/>
      <c r="W220" s="50"/>
      <c r="X220" s="50"/>
      <c r="Y220" s="50"/>
      <c r="Z220" s="50"/>
      <c r="AA220" s="50"/>
    </row>
    <row r="221" spans="3:27" s="49" customFormat="1" ht="12" customHeight="1" x14ac:dyDescent="0.15">
      <c r="C221" s="48"/>
      <c r="M221" s="50"/>
      <c r="N221" s="50"/>
      <c r="O221" s="50"/>
      <c r="P221" s="50"/>
      <c r="T221" s="50"/>
      <c r="U221" s="50"/>
      <c r="V221" s="50"/>
      <c r="W221" s="50"/>
      <c r="X221" s="50"/>
      <c r="Y221" s="50"/>
      <c r="Z221" s="50"/>
      <c r="AA221" s="50"/>
    </row>
    <row r="222" spans="3:27" s="49" customFormat="1" ht="12" customHeight="1" x14ac:dyDescent="0.15">
      <c r="C222" s="48"/>
      <c r="M222" s="50"/>
      <c r="N222" s="50"/>
      <c r="O222" s="50"/>
      <c r="P222" s="50"/>
      <c r="T222" s="50"/>
      <c r="U222" s="50"/>
      <c r="V222" s="50"/>
      <c r="W222" s="50"/>
      <c r="X222" s="50"/>
      <c r="Y222" s="50"/>
      <c r="Z222" s="50"/>
      <c r="AA222" s="50"/>
    </row>
    <row r="223" spans="3:27" s="49" customFormat="1" ht="12" customHeight="1" x14ac:dyDescent="0.15">
      <c r="C223" s="48"/>
      <c r="M223" s="50"/>
      <c r="N223" s="50"/>
      <c r="O223" s="50"/>
      <c r="P223" s="50"/>
      <c r="T223" s="50"/>
      <c r="U223" s="50"/>
      <c r="V223" s="50"/>
      <c r="W223" s="50"/>
      <c r="X223" s="50"/>
      <c r="Y223" s="50"/>
      <c r="Z223" s="50"/>
      <c r="AA223" s="50"/>
    </row>
    <row r="224" spans="3:27" s="49" customFormat="1" ht="12" customHeight="1" x14ac:dyDescent="0.15">
      <c r="C224" s="48"/>
      <c r="M224" s="50"/>
      <c r="N224" s="50"/>
      <c r="O224" s="50"/>
      <c r="P224" s="50"/>
      <c r="T224" s="50"/>
      <c r="U224" s="50"/>
      <c r="V224" s="50"/>
      <c r="W224" s="50"/>
      <c r="X224" s="50"/>
      <c r="Y224" s="50"/>
      <c r="Z224" s="50"/>
      <c r="AA224" s="50"/>
    </row>
    <row r="225" spans="3:27" s="49" customFormat="1" ht="12" customHeight="1" x14ac:dyDescent="0.15">
      <c r="C225" s="48"/>
      <c r="M225" s="50"/>
      <c r="N225" s="50"/>
      <c r="O225" s="50"/>
      <c r="P225" s="50"/>
      <c r="T225" s="50"/>
      <c r="U225" s="50"/>
      <c r="V225" s="50"/>
      <c r="W225" s="50"/>
      <c r="X225" s="50"/>
      <c r="Y225" s="50"/>
      <c r="Z225" s="50"/>
      <c r="AA225" s="50"/>
    </row>
    <row r="226" spans="3:27" s="49" customFormat="1" ht="12" customHeight="1" x14ac:dyDescent="0.15">
      <c r="C226" s="48"/>
      <c r="M226" s="50"/>
      <c r="N226" s="50"/>
      <c r="O226" s="50"/>
      <c r="P226" s="50"/>
      <c r="T226" s="50"/>
      <c r="U226" s="50"/>
      <c r="V226" s="50"/>
      <c r="W226" s="50"/>
      <c r="X226" s="50"/>
      <c r="Y226" s="50"/>
      <c r="Z226" s="50"/>
      <c r="AA226" s="50"/>
    </row>
    <row r="227" spans="3:27" s="49" customFormat="1" ht="12" customHeight="1" x14ac:dyDescent="0.15">
      <c r="C227" s="48"/>
      <c r="M227" s="50"/>
      <c r="N227" s="50"/>
      <c r="O227" s="50"/>
      <c r="P227" s="50"/>
      <c r="T227" s="50"/>
      <c r="U227" s="50"/>
      <c r="V227" s="50"/>
      <c r="W227" s="50"/>
      <c r="X227" s="50"/>
      <c r="Y227" s="50"/>
      <c r="Z227" s="50"/>
      <c r="AA227" s="50"/>
    </row>
    <row r="228" spans="3:27" s="49" customFormat="1" ht="12" customHeight="1" x14ac:dyDescent="0.15">
      <c r="C228" s="48"/>
      <c r="M228" s="50"/>
      <c r="N228" s="50"/>
      <c r="O228" s="50"/>
      <c r="P228" s="50"/>
      <c r="T228" s="50"/>
      <c r="U228" s="50"/>
      <c r="V228" s="50"/>
      <c r="W228" s="50"/>
      <c r="X228" s="50"/>
      <c r="Y228" s="50"/>
      <c r="Z228" s="50"/>
      <c r="AA228" s="50"/>
    </row>
    <row r="229" spans="3:27" s="49" customFormat="1" ht="12" customHeight="1" x14ac:dyDescent="0.15">
      <c r="C229" s="48"/>
      <c r="M229" s="50"/>
      <c r="N229" s="50"/>
      <c r="O229" s="50"/>
      <c r="P229" s="50"/>
      <c r="T229" s="50"/>
      <c r="U229" s="50"/>
      <c r="V229" s="50"/>
      <c r="W229" s="50"/>
      <c r="X229" s="50"/>
      <c r="Y229" s="50"/>
      <c r="Z229" s="50"/>
      <c r="AA229" s="50"/>
    </row>
    <row r="230" spans="3:27" s="49" customFormat="1" ht="12" customHeight="1" x14ac:dyDescent="0.15">
      <c r="C230" s="48"/>
      <c r="M230" s="50"/>
      <c r="N230" s="50"/>
      <c r="O230" s="50"/>
      <c r="P230" s="50"/>
      <c r="T230" s="50"/>
      <c r="U230" s="50"/>
      <c r="V230" s="50"/>
      <c r="W230" s="50"/>
      <c r="X230" s="50"/>
      <c r="Y230" s="50"/>
      <c r="Z230" s="50"/>
      <c r="AA230" s="50"/>
    </row>
    <row r="231" spans="3:27" s="49" customFormat="1" ht="12" customHeight="1" x14ac:dyDescent="0.15">
      <c r="C231" s="48"/>
      <c r="M231" s="50"/>
      <c r="N231" s="50"/>
      <c r="O231" s="50"/>
      <c r="P231" s="50"/>
      <c r="T231" s="50"/>
      <c r="U231" s="50"/>
      <c r="V231" s="50"/>
      <c r="W231" s="50"/>
      <c r="X231" s="50"/>
      <c r="Y231" s="50"/>
      <c r="Z231" s="50"/>
      <c r="AA231" s="50"/>
    </row>
    <row r="232" spans="3:27" s="49" customFormat="1" ht="12" customHeight="1" x14ac:dyDescent="0.15">
      <c r="C232" s="48"/>
      <c r="M232" s="50"/>
      <c r="N232" s="50"/>
      <c r="O232" s="50"/>
      <c r="P232" s="50"/>
      <c r="T232" s="50"/>
      <c r="U232" s="50"/>
      <c r="V232" s="50"/>
      <c r="W232" s="50"/>
      <c r="X232" s="50"/>
      <c r="Y232" s="50"/>
      <c r="Z232" s="50"/>
      <c r="AA232" s="50"/>
    </row>
    <row r="233" spans="3:27" s="49" customFormat="1" ht="12" customHeight="1" x14ac:dyDescent="0.15">
      <c r="C233" s="48"/>
      <c r="M233" s="50"/>
      <c r="N233" s="50"/>
      <c r="O233" s="50"/>
      <c r="P233" s="50"/>
      <c r="T233" s="50"/>
      <c r="U233" s="50"/>
      <c r="V233" s="50"/>
      <c r="W233" s="50"/>
      <c r="X233" s="50"/>
      <c r="Y233" s="50"/>
      <c r="Z233" s="50"/>
      <c r="AA233" s="50"/>
    </row>
    <row r="234" spans="3:27" s="49" customFormat="1" ht="12" customHeight="1" x14ac:dyDescent="0.15">
      <c r="C234" s="48"/>
      <c r="M234" s="50"/>
      <c r="N234" s="50"/>
      <c r="O234" s="50"/>
      <c r="P234" s="50"/>
      <c r="T234" s="50"/>
      <c r="U234" s="50"/>
      <c r="V234" s="50"/>
      <c r="W234" s="50"/>
      <c r="X234" s="50"/>
      <c r="Y234" s="50"/>
      <c r="Z234" s="50"/>
      <c r="AA234" s="50"/>
    </row>
    <row r="235" spans="3:27" s="49" customFormat="1" ht="12" customHeight="1" x14ac:dyDescent="0.15">
      <c r="C235" s="48"/>
      <c r="M235" s="50"/>
      <c r="N235" s="50"/>
      <c r="O235" s="50"/>
      <c r="P235" s="50"/>
      <c r="T235" s="50"/>
      <c r="U235" s="50"/>
      <c r="V235" s="50"/>
      <c r="W235" s="50"/>
      <c r="X235" s="50"/>
      <c r="Y235" s="50"/>
      <c r="Z235" s="50"/>
      <c r="AA235" s="50"/>
    </row>
    <row r="236" spans="3:27" s="49" customFormat="1" ht="12" customHeight="1" x14ac:dyDescent="0.15">
      <c r="C236" s="48"/>
      <c r="M236" s="50"/>
      <c r="N236" s="50"/>
      <c r="O236" s="50"/>
      <c r="P236" s="50"/>
      <c r="T236" s="50"/>
      <c r="U236" s="50"/>
      <c r="V236" s="50"/>
      <c r="W236" s="50"/>
      <c r="X236" s="50"/>
      <c r="Y236" s="50"/>
      <c r="Z236" s="50"/>
      <c r="AA236" s="50"/>
    </row>
    <row r="237" spans="3:27" s="49" customFormat="1" ht="12" customHeight="1" x14ac:dyDescent="0.15">
      <c r="C237" s="48"/>
      <c r="M237" s="50"/>
      <c r="N237" s="50"/>
      <c r="O237" s="50"/>
      <c r="P237" s="50"/>
      <c r="T237" s="50"/>
      <c r="U237" s="50"/>
      <c r="V237" s="50"/>
      <c r="W237" s="50"/>
      <c r="X237" s="50"/>
      <c r="Y237" s="50"/>
      <c r="Z237" s="50"/>
      <c r="AA237" s="50"/>
    </row>
    <row r="238" spans="3:27" s="49" customFormat="1" ht="12" customHeight="1" x14ac:dyDescent="0.15">
      <c r="C238" s="48"/>
      <c r="M238" s="50"/>
      <c r="N238" s="50"/>
      <c r="O238" s="50"/>
      <c r="P238" s="50"/>
      <c r="T238" s="50"/>
      <c r="U238" s="50"/>
      <c r="V238" s="50"/>
      <c r="W238" s="50"/>
      <c r="X238" s="50"/>
      <c r="Y238" s="50"/>
      <c r="Z238" s="50"/>
      <c r="AA238" s="50"/>
    </row>
    <row r="239" spans="3:27" s="49" customFormat="1" ht="12" customHeight="1" x14ac:dyDescent="0.15">
      <c r="C239" s="48"/>
      <c r="M239" s="50"/>
      <c r="N239" s="50"/>
      <c r="O239" s="50"/>
      <c r="P239" s="50"/>
      <c r="T239" s="50"/>
      <c r="U239" s="50"/>
      <c r="V239" s="50"/>
      <c r="W239" s="50"/>
      <c r="X239" s="50"/>
      <c r="Y239" s="50"/>
      <c r="Z239" s="50"/>
      <c r="AA239" s="50"/>
    </row>
    <row r="240" spans="3:27" s="49" customFormat="1" ht="12" customHeight="1" x14ac:dyDescent="0.15">
      <c r="C240" s="48"/>
      <c r="M240" s="50"/>
      <c r="N240" s="50"/>
      <c r="O240" s="50"/>
      <c r="P240" s="50"/>
      <c r="T240" s="50"/>
      <c r="U240" s="50"/>
      <c r="V240" s="50"/>
      <c r="W240" s="50"/>
      <c r="X240" s="50"/>
      <c r="Y240" s="50"/>
      <c r="Z240" s="50"/>
      <c r="AA240" s="50"/>
    </row>
    <row r="241" spans="3:27" s="49" customFormat="1" ht="12" customHeight="1" x14ac:dyDescent="0.15">
      <c r="C241" s="48"/>
      <c r="M241" s="50"/>
      <c r="N241" s="50"/>
      <c r="O241" s="50"/>
      <c r="P241" s="50"/>
      <c r="T241" s="50"/>
      <c r="U241" s="50"/>
      <c r="V241" s="50"/>
      <c r="W241" s="50"/>
      <c r="X241" s="50"/>
      <c r="Y241" s="50"/>
      <c r="Z241" s="50"/>
      <c r="AA241" s="50"/>
    </row>
    <row r="242" spans="3:27" s="49" customFormat="1" ht="12" customHeight="1" x14ac:dyDescent="0.15">
      <c r="C242" s="48"/>
      <c r="M242" s="50"/>
      <c r="N242" s="50"/>
      <c r="O242" s="50"/>
      <c r="P242" s="50"/>
      <c r="T242" s="50"/>
      <c r="U242" s="50"/>
      <c r="V242" s="50"/>
      <c r="W242" s="50"/>
      <c r="X242" s="50"/>
      <c r="Y242" s="50"/>
      <c r="Z242" s="50"/>
      <c r="AA242" s="50"/>
    </row>
    <row r="243" spans="3:27" s="49" customFormat="1" ht="12" customHeight="1" x14ac:dyDescent="0.15">
      <c r="C243" s="48"/>
      <c r="M243" s="50"/>
      <c r="N243" s="50"/>
      <c r="O243" s="50"/>
      <c r="P243" s="50"/>
      <c r="T243" s="50"/>
      <c r="U243" s="50"/>
      <c r="V243" s="50"/>
      <c r="W243" s="50"/>
      <c r="X243" s="50"/>
      <c r="Y243" s="50"/>
      <c r="Z243" s="50"/>
      <c r="AA243" s="50"/>
    </row>
    <row r="244" spans="3:27" s="49" customFormat="1" ht="12" customHeight="1" x14ac:dyDescent="0.15">
      <c r="C244" s="48"/>
      <c r="M244" s="50"/>
      <c r="N244" s="50"/>
      <c r="O244" s="50"/>
      <c r="P244" s="50"/>
      <c r="T244" s="50"/>
      <c r="U244" s="50"/>
      <c r="V244" s="50"/>
      <c r="W244" s="50"/>
      <c r="X244" s="50"/>
      <c r="Y244" s="50"/>
      <c r="Z244" s="50"/>
      <c r="AA244" s="50"/>
    </row>
    <row r="245" spans="3:27" s="49" customFormat="1" ht="12" customHeight="1" x14ac:dyDescent="0.15">
      <c r="C245" s="48"/>
      <c r="M245" s="50"/>
      <c r="N245" s="50"/>
      <c r="O245" s="50"/>
      <c r="P245" s="50"/>
      <c r="T245" s="50"/>
      <c r="U245" s="50"/>
      <c r="V245" s="50"/>
      <c r="W245" s="50"/>
      <c r="X245" s="50"/>
      <c r="Y245" s="50"/>
      <c r="Z245" s="50"/>
      <c r="AA245" s="50"/>
    </row>
    <row r="246" spans="3:27" s="49" customFormat="1" ht="12" customHeight="1" x14ac:dyDescent="0.15">
      <c r="C246" s="48"/>
      <c r="M246" s="50"/>
      <c r="N246" s="50"/>
      <c r="O246" s="50"/>
      <c r="P246" s="50"/>
      <c r="T246" s="50"/>
      <c r="U246" s="50"/>
      <c r="V246" s="50"/>
      <c r="W246" s="50"/>
      <c r="X246" s="50"/>
      <c r="Y246" s="50"/>
      <c r="Z246" s="50"/>
      <c r="AA246" s="50"/>
    </row>
    <row r="247" spans="3:27" s="49" customFormat="1" ht="12" customHeight="1" x14ac:dyDescent="0.15">
      <c r="C247" s="48"/>
      <c r="M247" s="50"/>
      <c r="N247" s="50"/>
      <c r="O247" s="50"/>
      <c r="P247" s="50"/>
      <c r="T247" s="50"/>
      <c r="U247" s="50"/>
      <c r="V247" s="50"/>
      <c r="W247" s="50"/>
      <c r="X247" s="50"/>
      <c r="Y247" s="50"/>
      <c r="Z247" s="50"/>
      <c r="AA247" s="50"/>
    </row>
    <row r="248" spans="3:27" s="49" customFormat="1" ht="12" customHeight="1" x14ac:dyDescent="0.15">
      <c r="C248" s="48"/>
      <c r="M248" s="50"/>
      <c r="N248" s="50"/>
      <c r="O248" s="50"/>
      <c r="P248" s="50"/>
      <c r="T248" s="50"/>
      <c r="U248" s="50"/>
      <c r="V248" s="50"/>
      <c r="W248" s="50"/>
      <c r="X248" s="50"/>
      <c r="Y248" s="50"/>
      <c r="Z248" s="50"/>
      <c r="AA248" s="50"/>
    </row>
    <row r="249" spans="3:27" s="49" customFormat="1" ht="12" customHeight="1" x14ac:dyDescent="0.15">
      <c r="C249" s="48"/>
      <c r="M249" s="50"/>
      <c r="N249" s="50"/>
      <c r="O249" s="50"/>
      <c r="P249" s="50"/>
      <c r="T249" s="50"/>
      <c r="U249" s="50"/>
      <c r="V249" s="50"/>
      <c r="W249" s="50"/>
      <c r="X249" s="50"/>
      <c r="Y249" s="50"/>
      <c r="Z249" s="50"/>
      <c r="AA249" s="50"/>
    </row>
    <row r="250" spans="3:27" s="49" customFormat="1" ht="12" customHeight="1" x14ac:dyDescent="0.15">
      <c r="C250" s="48"/>
      <c r="M250" s="50"/>
      <c r="N250" s="50"/>
      <c r="O250" s="50"/>
      <c r="P250" s="50"/>
      <c r="T250" s="50"/>
      <c r="U250" s="50"/>
      <c r="V250" s="50"/>
      <c r="W250" s="50"/>
      <c r="X250" s="50"/>
      <c r="Y250" s="50"/>
      <c r="Z250" s="50"/>
      <c r="AA250" s="50"/>
    </row>
    <row r="251" spans="3:27" s="49" customFormat="1" ht="12" customHeight="1" x14ac:dyDescent="0.15">
      <c r="C251" s="48"/>
      <c r="M251" s="50"/>
      <c r="N251" s="50"/>
      <c r="O251" s="50"/>
      <c r="P251" s="50"/>
      <c r="T251" s="50"/>
      <c r="U251" s="50"/>
      <c r="V251" s="50"/>
      <c r="W251" s="50"/>
      <c r="X251" s="50"/>
      <c r="Y251" s="50"/>
      <c r="Z251" s="50"/>
      <c r="AA251" s="50"/>
    </row>
    <row r="252" spans="3:27" s="49" customFormat="1" ht="12" customHeight="1" x14ac:dyDescent="0.15">
      <c r="C252" s="48"/>
      <c r="M252" s="50"/>
      <c r="N252" s="50"/>
      <c r="O252" s="50"/>
      <c r="P252" s="50"/>
      <c r="T252" s="50"/>
      <c r="U252" s="50"/>
      <c r="V252" s="50"/>
      <c r="W252" s="50"/>
      <c r="X252" s="50"/>
      <c r="Y252" s="50"/>
      <c r="Z252" s="50"/>
      <c r="AA252" s="50"/>
    </row>
    <row r="253" spans="3:27" s="49" customFormat="1" ht="12" customHeight="1" x14ac:dyDescent="0.15">
      <c r="C253" s="48"/>
      <c r="M253" s="50"/>
      <c r="N253" s="50"/>
      <c r="O253" s="50"/>
      <c r="P253" s="50"/>
      <c r="T253" s="50"/>
      <c r="U253" s="50"/>
      <c r="V253" s="50"/>
      <c r="W253" s="50"/>
      <c r="X253" s="50"/>
      <c r="Y253" s="50"/>
      <c r="Z253" s="50"/>
      <c r="AA253" s="50"/>
    </row>
    <row r="254" spans="3:27" s="49" customFormat="1" ht="12" customHeight="1" x14ac:dyDescent="0.15">
      <c r="C254" s="48"/>
      <c r="M254" s="50"/>
      <c r="N254" s="50"/>
      <c r="O254" s="50"/>
      <c r="P254" s="50"/>
      <c r="T254" s="50"/>
      <c r="U254" s="50"/>
      <c r="V254" s="50"/>
      <c r="W254" s="50"/>
      <c r="X254" s="50"/>
      <c r="Y254" s="50"/>
      <c r="Z254" s="50"/>
      <c r="AA254" s="50"/>
    </row>
    <row r="255" spans="3:27" s="49" customFormat="1" ht="12" customHeight="1" x14ac:dyDescent="0.15">
      <c r="C255" s="48"/>
      <c r="M255" s="50"/>
      <c r="N255" s="50"/>
      <c r="O255" s="50"/>
      <c r="P255" s="50"/>
      <c r="T255" s="50"/>
      <c r="U255" s="50"/>
      <c r="V255" s="50"/>
      <c r="W255" s="50"/>
      <c r="X255" s="50"/>
      <c r="Y255" s="50"/>
      <c r="Z255" s="50"/>
      <c r="AA255" s="50"/>
    </row>
    <row r="256" spans="3:27" s="49" customFormat="1" ht="12" customHeight="1" x14ac:dyDescent="0.15">
      <c r="C256" s="48"/>
      <c r="M256" s="50"/>
      <c r="N256" s="50"/>
      <c r="O256" s="50"/>
      <c r="P256" s="50"/>
      <c r="T256" s="50"/>
      <c r="U256" s="50"/>
      <c r="V256" s="50"/>
      <c r="W256" s="50"/>
      <c r="X256" s="50"/>
      <c r="Y256" s="50"/>
      <c r="Z256" s="50"/>
      <c r="AA256" s="50"/>
    </row>
    <row r="257" spans="3:27" s="49" customFormat="1" ht="12" customHeight="1" x14ac:dyDescent="0.15">
      <c r="C257" s="48"/>
      <c r="M257" s="50"/>
      <c r="N257" s="50"/>
      <c r="O257" s="50"/>
      <c r="P257" s="50"/>
      <c r="T257" s="50"/>
      <c r="U257" s="50"/>
      <c r="V257" s="50"/>
      <c r="W257" s="50"/>
      <c r="X257" s="50"/>
      <c r="Y257" s="50"/>
      <c r="Z257" s="50"/>
      <c r="AA257" s="50"/>
    </row>
    <row r="258" spans="3:27" s="49" customFormat="1" ht="12" customHeight="1" x14ac:dyDescent="0.15">
      <c r="C258" s="48"/>
      <c r="M258" s="50"/>
      <c r="N258" s="50"/>
      <c r="O258" s="50"/>
      <c r="P258" s="50"/>
      <c r="T258" s="50"/>
      <c r="U258" s="50"/>
      <c r="V258" s="50"/>
      <c r="W258" s="50"/>
      <c r="X258" s="50"/>
      <c r="Y258" s="50"/>
      <c r="Z258" s="50"/>
      <c r="AA258" s="50"/>
    </row>
    <row r="259" spans="3:27" s="49" customFormat="1" ht="12" customHeight="1" x14ac:dyDescent="0.15">
      <c r="C259" s="48"/>
      <c r="M259" s="50"/>
      <c r="N259" s="50"/>
      <c r="O259" s="50"/>
      <c r="P259" s="50"/>
      <c r="T259" s="50"/>
      <c r="U259" s="50"/>
      <c r="V259" s="50"/>
      <c r="W259" s="50"/>
      <c r="X259" s="50"/>
      <c r="Y259" s="50"/>
      <c r="Z259" s="50"/>
      <c r="AA259" s="50"/>
    </row>
    <row r="260" spans="3:27" s="49" customFormat="1" ht="12" customHeight="1" x14ac:dyDescent="0.15">
      <c r="C260" s="48"/>
      <c r="M260" s="50"/>
      <c r="N260" s="50"/>
      <c r="O260" s="50"/>
      <c r="P260" s="50"/>
      <c r="T260" s="50"/>
      <c r="U260" s="50"/>
      <c r="V260" s="50"/>
      <c r="W260" s="50"/>
      <c r="X260" s="50"/>
      <c r="Y260" s="50"/>
      <c r="Z260" s="50"/>
      <c r="AA260" s="50"/>
    </row>
    <row r="261" spans="3:27" s="49" customFormat="1" ht="12" customHeight="1" x14ac:dyDescent="0.15">
      <c r="C261" s="48"/>
      <c r="M261" s="50"/>
      <c r="N261" s="50"/>
      <c r="O261" s="50"/>
      <c r="P261" s="50"/>
      <c r="T261" s="50"/>
      <c r="U261" s="50"/>
      <c r="V261" s="50"/>
      <c r="W261" s="50"/>
      <c r="X261" s="50"/>
      <c r="Y261" s="50"/>
      <c r="Z261" s="50"/>
      <c r="AA261" s="50"/>
    </row>
    <row r="262" spans="3:27" s="49" customFormat="1" ht="12" customHeight="1" x14ac:dyDescent="0.15">
      <c r="C262" s="48"/>
      <c r="M262" s="50"/>
      <c r="N262" s="50"/>
      <c r="O262" s="50"/>
      <c r="P262" s="50"/>
      <c r="T262" s="50"/>
      <c r="U262" s="50"/>
      <c r="V262" s="50"/>
      <c r="W262" s="50"/>
      <c r="X262" s="50"/>
      <c r="Y262" s="50"/>
      <c r="Z262" s="50"/>
      <c r="AA262" s="50"/>
    </row>
    <row r="263" spans="3:27" s="49" customFormat="1" ht="12" customHeight="1" x14ac:dyDescent="0.15">
      <c r="C263" s="48"/>
      <c r="M263" s="50"/>
      <c r="N263" s="50"/>
      <c r="O263" s="50"/>
      <c r="P263" s="50"/>
      <c r="T263" s="50"/>
      <c r="U263" s="50"/>
      <c r="V263" s="50"/>
      <c r="W263" s="50"/>
      <c r="X263" s="50"/>
      <c r="Y263" s="50"/>
      <c r="Z263" s="50"/>
      <c r="AA263" s="50"/>
    </row>
    <row r="264" spans="3:27" s="49" customFormat="1" ht="12" customHeight="1" x14ac:dyDescent="0.15">
      <c r="C264" s="48"/>
      <c r="M264" s="50"/>
      <c r="N264" s="50"/>
      <c r="O264" s="50"/>
      <c r="P264" s="50"/>
      <c r="T264" s="50"/>
      <c r="U264" s="50"/>
      <c r="V264" s="50"/>
      <c r="W264" s="50"/>
      <c r="X264" s="50"/>
      <c r="Y264" s="50"/>
      <c r="Z264" s="50"/>
      <c r="AA264" s="50"/>
    </row>
    <row r="265" spans="3:27" s="49" customFormat="1" ht="12" customHeight="1" x14ac:dyDescent="0.15">
      <c r="C265" s="48"/>
      <c r="M265" s="50"/>
      <c r="N265" s="50"/>
      <c r="O265" s="50"/>
      <c r="P265" s="50"/>
      <c r="T265" s="50"/>
      <c r="U265" s="50"/>
      <c r="V265" s="50"/>
      <c r="W265" s="50"/>
      <c r="X265" s="50"/>
      <c r="Y265" s="50"/>
      <c r="Z265" s="50"/>
      <c r="AA265" s="50"/>
    </row>
    <row r="266" spans="3:27" s="49" customFormat="1" ht="12" customHeight="1" x14ac:dyDescent="0.15">
      <c r="C266" s="48"/>
      <c r="M266" s="50"/>
      <c r="N266" s="50"/>
      <c r="O266" s="50"/>
      <c r="P266" s="50"/>
      <c r="T266" s="50"/>
      <c r="U266" s="50"/>
      <c r="V266" s="50"/>
      <c r="W266" s="50"/>
      <c r="X266" s="50"/>
      <c r="Y266" s="50"/>
      <c r="Z266" s="50"/>
      <c r="AA266" s="50"/>
    </row>
    <row r="267" spans="3:27" s="49" customFormat="1" ht="12" customHeight="1" x14ac:dyDescent="0.15">
      <c r="C267" s="48"/>
      <c r="M267" s="50"/>
      <c r="N267" s="50"/>
      <c r="O267" s="50"/>
      <c r="P267" s="50"/>
      <c r="T267" s="50"/>
      <c r="U267" s="50"/>
      <c r="V267" s="50"/>
      <c r="W267" s="50"/>
      <c r="X267" s="50"/>
      <c r="Y267" s="50"/>
      <c r="Z267" s="50"/>
      <c r="AA267" s="50"/>
    </row>
    <row r="268" spans="3:27" s="49" customFormat="1" ht="12" customHeight="1" x14ac:dyDescent="0.15">
      <c r="C268" s="48"/>
      <c r="M268" s="50"/>
      <c r="N268" s="50"/>
      <c r="O268" s="50"/>
      <c r="P268" s="50"/>
      <c r="T268" s="50"/>
      <c r="U268" s="50"/>
      <c r="V268" s="50"/>
      <c r="W268" s="50"/>
      <c r="X268" s="50"/>
      <c r="Y268" s="50"/>
      <c r="Z268" s="50"/>
      <c r="AA268" s="50"/>
    </row>
    <row r="269" spans="3:27" s="49" customFormat="1" ht="12" customHeight="1" x14ac:dyDescent="0.15">
      <c r="C269" s="48"/>
      <c r="M269" s="50"/>
      <c r="N269" s="50"/>
      <c r="O269" s="50"/>
      <c r="P269" s="50"/>
      <c r="T269" s="50"/>
      <c r="U269" s="50"/>
      <c r="V269" s="50"/>
      <c r="W269" s="50"/>
      <c r="X269" s="50"/>
      <c r="Y269" s="50"/>
      <c r="Z269" s="50"/>
      <c r="AA269" s="50"/>
    </row>
    <row r="270" spans="3:27" s="49" customFormat="1" ht="12" customHeight="1" x14ac:dyDescent="0.15">
      <c r="C270" s="48"/>
      <c r="M270" s="50"/>
      <c r="N270" s="50"/>
      <c r="O270" s="50"/>
      <c r="P270" s="50"/>
      <c r="T270" s="50"/>
      <c r="U270" s="50"/>
      <c r="V270" s="50"/>
      <c r="W270" s="50"/>
      <c r="X270" s="50"/>
      <c r="Y270" s="50"/>
      <c r="Z270" s="50"/>
      <c r="AA270" s="50"/>
    </row>
    <row r="271" spans="3:27" s="49" customFormat="1" ht="12" customHeight="1" x14ac:dyDescent="0.15">
      <c r="C271" s="48"/>
      <c r="M271" s="50"/>
      <c r="N271" s="50"/>
      <c r="O271" s="50"/>
      <c r="P271" s="50"/>
      <c r="T271" s="50"/>
      <c r="U271" s="50"/>
      <c r="V271" s="50"/>
      <c r="W271" s="50"/>
      <c r="X271" s="50"/>
      <c r="Y271" s="50"/>
      <c r="Z271" s="50"/>
      <c r="AA271" s="50"/>
    </row>
    <row r="272" spans="3:27" s="49" customFormat="1" ht="12" customHeight="1" x14ac:dyDescent="0.15">
      <c r="C272" s="48"/>
      <c r="M272" s="50"/>
      <c r="N272" s="50"/>
      <c r="O272" s="50"/>
      <c r="P272" s="50"/>
      <c r="T272" s="50"/>
      <c r="U272" s="50"/>
      <c r="V272" s="50"/>
      <c r="W272" s="50"/>
      <c r="X272" s="50"/>
      <c r="Y272" s="50"/>
      <c r="Z272" s="50"/>
      <c r="AA272" s="50"/>
    </row>
    <row r="273" spans="3:27" s="49" customFormat="1" ht="12" customHeight="1" x14ac:dyDescent="0.15">
      <c r="C273" s="48"/>
      <c r="M273" s="50"/>
      <c r="N273" s="50"/>
      <c r="O273" s="50"/>
      <c r="P273" s="50"/>
      <c r="T273" s="50"/>
      <c r="U273" s="50"/>
      <c r="V273" s="50"/>
      <c r="W273" s="50"/>
      <c r="X273" s="50"/>
      <c r="Y273" s="50"/>
      <c r="Z273" s="50"/>
      <c r="AA273" s="50"/>
    </row>
    <row r="274" spans="3:27" s="49" customFormat="1" ht="12" customHeight="1" x14ac:dyDescent="0.15">
      <c r="C274" s="48"/>
      <c r="M274" s="50"/>
      <c r="N274" s="50"/>
      <c r="O274" s="50"/>
      <c r="P274" s="50"/>
      <c r="T274" s="50"/>
      <c r="U274" s="50"/>
      <c r="V274" s="50"/>
      <c r="W274" s="50"/>
      <c r="X274" s="50"/>
      <c r="Y274" s="50"/>
      <c r="Z274" s="50"/>
      <c r="AA274" s="50"/>
    </row>
    <row r="275" spans="3:27" s="49" customFormat="1" ht="12" customHeight="1" x14ac:dyDescent="0.15">
      <c r="C275" s="48"/>
      <c r="M275" s="50"/>
      <c r="N275" s="50"/>
      <c r="O275" s="50"/>
      <c r="P275" s="50"/>
      <c r="T275" s="50"/>
      <c r="U275" s="50"/>
      <c r="V275" s="50"/>
      <c r="W275" s="50"/>
      <c r="X275" s="50"/>
      <c r="Y275" s="50"/>
      <c r="Z275" s="50"/>
      <c r="AA275" s="50"/>
    </row>
    <row r="276" spans="3:27" s="49" customFormat="1" ht="12" customHeight="1" x14ac:dyDescent="0.15">
      <c r="C276" s="48"/>
      <c r="M276" s="50"/>
      <c r="N276" s="50"/>
      <c r="O276" s="50"/>
      <c r="P276" s="50"/>
      <c r="T276" s="50"/>
      <c r="U276" s="50"/>
      <c r="V276" s="50"/>
      <c r="W276" s="50"/>
      <c r="X276" s="50"/>
      <c r="Y276" s="50"/>
      <c r="Z276" s="50"/>
      <c r="AA276" s="50"/>
    </row>
    <row r="277" spans="3:27" s="49" customFormat="1" ht="12" customHeight="1" x14ac:dyDescent="0.15">
      <c r="C277" s="48"/>
      <c r="M277" s="50"/>
      <c r="N277" s="50"/>
      <c r="O277" s="50"/>
      <c r="P277" s="50"/>
      <c r="T277" s="50"/>
      <c r="U277" s="50"/>
      <c r="V277" s="50"/>
      <c r="W277" s="50"/>
      <c r="X277" s="50"/>
      <c r="Y277" s="50"/>
      <c r="Z277" s="50"/>
      <c r="AA277" s="50"/>
    </row>
    <row r="278" spans="3:27" s="49" customFormat="1" ht="12" customHeight="1" x14ac:dyDescent="0.15">
      <c r="C278" s="48"/>
      <c r="M278" s="50"/>
      <c r="N278" s="50"/>
      <c r="O278" s="50"/>
      <c r="P278" s="50"/>
      <c r="T278" s="50"/>
      <c r="U278" s="50"/>
      <c r="V278" s="50"/>
      <c r="W278" s="50"/>
      <c r="X278" s="50"/>
      <c r="Y278" s="50"/>
      <c r="Z278" s="50"/>
      <c r="AA278" s="50"/>
    </row>
    <row r="279" spans="3:27" s="49" customFormat="1" ht="12" customHeight="1" x14ac:dyDescent="0.15">
      <c r="C279" s="48"/>
      <c r="M279" s="50"/>
      <c r="N279" s="50"/>
      <c r="O279" s="50"/>
      <c r="P279" s="50"/>
      <c r="T279" s="50"/>
      <c r="U279" s="50"/>
      <c r="V279" s="50"/>
      <c r="W279" s="50"/>
      <c r="X279" s="50"/>
      <c r="Y279" s="50"/>
      <c r="Z279" s="50"/>
      <c r="AA279" s="50"/>
    </row>
    <row r="280" spans="3:27" s="49" customFormat="1" ht="12" customHeight="1" x14ac:dyDescent="0.15">
      <c r="C280" s="48"/>
      <c r="M280" s="50"/>
      <c r="N280" s="50"/>
      <c r="O280" s="50"/>
      <c r="P280" s="50"/>
      <c r="T280" s="50"/>
      <c r="U280" s="50"/>
      <c r="V280" s="50"/>
      <c r="W280" s="50"/>
      <c r="X280" s="50"/>
      <c r="Y280" s="50"/>
      <c r="Z280" s="50"/>
      <c r="AA280" s="50"/>
    </row>
    <row r="281" spans="3:27" s="49" customFormat="1" ht="12" customHeight="1" x14ac:dyDescent="0.15">
      <c r="C281" s="48"/>
      <c r="M281" s="50"/>
      <c r="N281" s="50"/>
      <c r="O281" s="50"/>
      <c r="P281" s="50"/>
      <c r="T281" s="50"/>
      <c r="U281" s="50"/>
      <c r="V281" s="50"/>
      <c r="W281" s="50"/>
      <c r="X281" s="50"/>
      <c r="Y281" s="50"/>
      <c r="Z281" s="50"/>
      <c r="AA281" s="50"/>
    </row>
    <row r="282" spans="3:27" s="49" customFormat="1" ht="12" customHeight="1" x14ac:dyDescent="0.15">
      <c r="C282" s="48"/>
      <c r="M282" s="50"/>
      <c r="N282" s="50"/>
      <c r="O282" s="50"/>
      <c r="P282" s="50"/>
      <c r="T282" s="50"/>
      <c r="U282" s="50"/>
      <c r="V282" s="50"/>
      <c r="W282" s="50"/>
      <c r="X282" s="50"/>
      <c r="Y282" s="50"/>
      <c r="Z282" s="50"/>
      <c r="AA282" s="50"/>
    </row>
    <row r="283" spans="3:27" s="49" customFormat="1" ht="12" customHeight="1" x14ac:dyDescent="0.15">
      <c r="C283" s="48"/>
      <c r="M283" s="50"/>
      <c r="N283" s="50"/>
      <c r="O283" s="50"/>
      <c r="P283" s="50"/>
      <c r="T283" s="50"/>
      <c r="U283" s="50"/>
      <c r="V283" s="50"/>
      <c r="W283" s="50"/>
      <c r="X283" s="50"/>
      <c r="Y283" s="50"/>
      <c r="Z283" s="50"/>
      <c r="AA283" s="50"/>
    </row>
    <row r="284" spans="3:27" s="49" customFormat="1" ht="12" customHeight="1" x14ac:dyDescent="0.15">
      <c r="C284" s="48"/>
      <c r="M284" s="50"/>
      <c r="N284" s="50"/>
      <c r="O284" s="50"/>
      <c r="P284" s="50"/>
      <c r="T284" s="50"/>
      <c r="U284" s="50"/>
      <c r="V284" s="50"/>
      <c r="W284" s="50"/>
      <c r="X284" s="50"/>
      <c r="Y284" s="50"/>
      <c r="Z284" s="50"/>
      <c r="AA284" s="50"/>
    </row>
    <row r="285" spans="3:27" s="49" customFormat="1" ht="12" customHeight="1" x14ac:dyDescent="0.15">
      <c r="C285" s="48"/>
      <c r="M285" s="50"/>
      <c r="N285" s="50"/>
      <c r="O285" s="50"/>
      <c r="P285" s="50"/>
      <c r="T285" s="50"/>
      <c r="U285" s="50"/>
      <c r="V285" s="50"/>
      <c r="W285" s="50"/>
      <c r="X285" s="50"/>
      <c r="Y285" s="50"/>
      <c r="Z285" s="50"/>
      <c r="AA285" s="50"/>
    </row>
    <row r="286" spans="3:27" s="49" customFormat="1" ht="12" customHeight="1" x14ac:dyDescent="0.15">
      <c r="C286" s="48"/>
      <c r="M286" s="50"/>
      <c r="N286" s="50"/>
      <c r="O286" s="50"/>
      <c r="P286" s="50"/>
      <c r="T286" s="50"/>
      <c r="U286" s="50"/>
      <c r="V286" s="50"/>
      <c r="W286" s="50"/>
      <c r="X286" s="50"/>
      <c r="Y286" s="50"/>
      <c r="Z286" s="50"/>
      <c r="AA286" s="50"/>
    </row>
    <row r="287" spans="3:27" s="49" customFormat="1" ht="12" customHeight="1" x14ac:dyDescent="0.15">
      <c r="C287" s="48"/>
      <c r="M287" s="50"/>
      <c r="N287" s="50"/>
      <c r="O287" s="50"/>
      <c r="P287" s="50"/>
      <c r="T287" s="50"/>
      <c r="U287" s="50"/>
      <c r="V287" s="50"/>
      <c r="W287" s="50"/>
      <c r="X287" s="50"/>
      <c r="Y287" s="50"/>
      <c r="Z287" s="50"/>
      <c r="AA287" s="50"/>
    </row>
    <row r="288" spans="3:27" s="49" customFormat="1" ht="12" customHeight="1" x14ac:dyDescent="0.15">
      <c r="C288" s="48"/>
      <c r="M288" s="50"/>
      <c r="N288" s="50"/>
      <c r="O288" s="50"/>
      <c r="P288" s="50"/>
      <c r="T288" s="50"/>
      <c r="U288" s="50"/>
      <c r="V288" s="50"/>
      <c r="W288" s="50"/>
      <c r="X288" s="50"/>
      <c r="Y288" s="50"/>
      <c r="Z288" s="50"/>
      <c r="AA288" s="50"/>
    </row>
    <row r="289" spans="3:27" s="49" customFormat="1" ht="12" customHeight="1" x14ac:dyDescent="0.15">
      <c r="C289" s="48"/>
      <c r="M289" s="50"/>
      <c r="N289" s="50"/>
      <c r="O289" s="50"/>
      <c r="P289" s="50"/>
      <c r="T289" s="50"/>
      <c r="U289" s="50"/>
      <c r="V289" s="50"/>
      <c r="W289" s="50"/>
      <c r="X289" s="50"/>
      <c r="Y289" s="50"/>
      <c r="Z289" s="50"/>
      <c r="AA289" s="50"/>
    </row>
    <row r="290" spans="3:27" s="49" customFormat="1" ht="12" customHeight="1" x14ac:dyDescent="0.15">
      <c r="C290" s="48"/>
      <c r="M290" s="50"/>
      <c r="N290" s="50"/>
      <c r="O290" s="50"/>
      <c r="P290" s="50"/>
      <c r="T290" s="50"/>
      <c r="U290" s="50"/>
      <c r="V290" s="50"/>
      <c r="W290" s="50"/>
      <c r="X290" s="50"/>
      <c r="Y290" s="50"/>
      <c r="Z290" s="50"/>
      <c r="AA290" s="50"/>
    </row>
    <row r="291" spans="3:27" s="49" customFormat="1" ht="12" customHeight="1" x14ac:dyDescent="0.15">
      <c r="C291" s="48"/>
      <c r="M291" s="50"/>
      <c r="N291" s="50"/>
      <c r="O291" s="50"/>
      <c r="P291" s="50"/>
      <c r="T291" s="50"/>
      <c r="U291" s="50"/>
      <c r="V291" s="50"/>
      <c r="W291" s="50"/>
      <c r="X291" s="50"/>
      <c r="Y291" s="50"/>
      <c r="Z291" s="50"/>
      <c r="AA291" s="50"/>
    </row>
    <row r="292" spans="3:27" s="49" customFormat="1" ht="12" customHeight="1" x14ac:dyDescent="0.15">
      <c r="C292" s="48"/>
      <c r="M292" s="50"/>
      <c r="N292" s="50"/>
      <c r="O292" s="50"/>
      <c r="P292" s="50"/>
      <c r="T292" s="50"/>
      <c r="U292" s="50"/>
      <c r="V292" s="50"/>
      <c r="W292" s="50"/>
      <c r="X292" s="50"/>
      <c r="Y292" s="50"/>
      <c r="Z292" s="50"/>
      <c r="AA292" s="50"/>
    </row>
    <row r="293" spans="3:27" s="49" customFormat="1" ht="12" customHeight="1" x14ac:dyDescent="0.15">
      <c r="C293" s="48"/>
      <c r="M293" s="50"/>
      <c r="N293" s="50"/>
      <c r="O293" s="50"/>
      <c r="P293" s="50"/>
      <c r="T293" s="50"/>
      <c r="U293" s="50"/>
      <c r="V293" s="50"/>
      <c r="W293" s="50"/>
      <c r="X293" s="50"/>
      <c r="Y293" s="50"/>
      <c r="Z293" s="50"/>
      <c r="AA293" s="50"/>
    </row>
    <row r="294" spans="3:27" s="49" customFormat="1" ht="12" customHeight="1" x14ac:dyDescent="0.15">
      <c r="C294" s="48"/>
      <c r="M294" s="50"/>
      <c r="N294" s="50"/>
      <c r="O294" s="50"/>
      <c r="P294" s="50"/>
      <c r="T294" s="50"/>
      <c r="U294" s="50"/>
      <c r="V294" s="50"/>
      <c r="W294" s="50"/>
      <c r="X294" s="50"/>
      <c r="Y294" s="50"/>
      <c r="Z294" s="50"/>
      <c r="AA294" s="50"/>
    </row>
    <row r="295" spans="3:27" s="49" customFormat="1" ht="12" customHeight="1" x14ac:dyDescent="0.15">
      <c r="C295" s="48"/>
      <c r="M295" s="50"/>
      <c r="N295" s="50"/>
      <c r="O295" s="50"/>
      <c r="P295" s="50"/>
      <c r="T295" s="50"/>
      <c r="U295" s="50"/>
      <c r="V295" s="50"/>
      <c r="W295" s="50"/>
      <c r="X295" s="50"/>
      <c r="Y295" s="50"/>
      <c r="Z295" s="50"/>
      <c r="AA295" s="50"/>
    </row>
    <row r="296" spans="3:27" s="49" customFormat="1" ht="12" customHeight="1" x14ac:dyDescent="0.15">
      <c r="C296" s="48"/>
      <c r="M296" s="50"/>
      <c r="N296" s="50"/>
      <c r="O296" s="50"/>
      <c r="P296" s="50"/>
      <c r="T296" s="50"/>
      <c r="U296" s="50"/>
      <c r="V296" s="50"/>
      <c r="W296" s="50"/>
      <c r="X296" s="50"/>
      <c r="Y296" s="50"/>
      <c r="Z296" s="50"/>
      <c r="AA296" s="50"/>
    </row>
    <row r="297" spans="3:27" s="49" customFormat="1" ht="12" customHeight="1" x14ac:dyDescent="0.15">
      <c r="C297" s="48"/>
      <c r="M297" s="50"/>
      <c r="N297" s="50"/>
      <c r="O297" s="50"/>
      <c r="P297" s="50"/>
      <c r="T297" s="50"/>
      <c r="U297" s="50"/>
      <c r="V297" s="50"/>
      <c r="W297" s="50"/>
      <c r="X297" s="50"/>
      <c r="Y297" s="50"/>
      <c r="Z297" s="50"/>
      <c r="AA297" s="50"/>
    </row>
    <row r="298" spans="3:27" s="49" customFormat="1" ht="12" customHeight="1" x14ac:dyDescent="0.15">
      <c r="C298" s="48"/>
      <c r="M298" s="50"/>
      <c r="N298" s="50"/>
      <c r="O298" s="50"/>
      <c r="P298" s="50"/>
      <c r="T298" s="50"/>
      <c r="U298" s="50"/>
      <c r="V298" s="50"/>
      <c r="W298" s="50"/>
      <c r="X298" s="50"/>
      <c r="Y298" s="50"/>
      <c r="Z298" s="50"/>
      <c r="AA298" s="50"/>
    </row>
    <row r="299" spans="3:27" s="49" customFormat="1" ht="12" customHeight="1" x14ac:dyDescent="0.15">
      <c r="C299" s="48"/>
      <c r="M299" s="50"/>
      <c r="N299" s="50"/>
      <c r="O299" s="50"/>
      <c r="P299" s="50"/>
      <c r="T299" s="50"/>
      <c r="U299" s="50"/>
      <c r="V299" s="50"/>
      <c r="W299" s="50"/>
      <c r="X299" s="50"/>
      <c r="Y299" s="50"/>
      <c r="Z299" s="50"/>
      <c r="AA299" s="50"/>
    </row>
    <row r="300" spans="3:27" s="49" customFormat="1" ht="12" customHeight="1" x14ac:dyDescent="0.15">
      <c r="C300" s="48"/>
      <c r="M300" s="50"/>
      <c r="N300" s="50"/>
      <c r="O300" s="50"/>
      <c r="P300" s="50"/>
      <c r="T300" s="50"/>
      <c r="U300" s="50"/>
      <c r="V300" s="50"/>
      <c r="W300" s="50"/>
      <c r="X300" s="50"/>
      <c r="Y300" s="50"/>
      <c r="Z300" s="50"/>
      <c r="AA300" s="50"/>
    </row>
    <row r="301" spans="3:27" s="49" customFormat="1" ht="12" customHeight="1" x14ac:dyDescent="0.15">
      <c r="C301" s="48"/>
      <c r="M301" s="50"/>
      <c r="N301" s="50"/>
      <c r="O301" s="50"/>
      <c r="P301" s="50"/>
      <c r="T301" s="50"/>
      <c r="U301" s="50"/>
      <c r="V301" s="50"/>
      <c r="W301" s="50"/>
      <c r="X301" s="50"/>
      <c r="Y301" s="50"/>
      <c r="Z301" s="50"/>
      <c r="AA301" s="50"/>
    </row>
    <row r="302" spans="3:27" s="49" customFormat="1" ht="12" customHeight="1" x14ac:dyDescent="0.15">
      <c r="C302" s="48"/>
      <c r="M302" s="50"/>
      <c r="N302" s="50"/>
      <c r="O302" s="50"/>
      <c r="P302" s="50"/>
      <c r="T302" s="50"/>
      <c r="U302" s="50"/>
      <c r="V302" s="50"/>
      <c r="W302" s="50"/>
      <c r="X302" s="50"/>
      <c r="Y302" s="50"/>
      <c r="Z302" s="50"/>
      <c r="AA302" s="50"/>
    </row>
    <row r="303" spans="3:27" s="49" customFormat="1" ht="12" customHeight="1" x14ac:dyDescent="0.15">
      <c r="C303" s="48"/>
      <c r="M303" s="50"/>
      <c r="N303" s="50"/>
      <c r="O303" s="50"/>
      <c r="P303" s="50"/>
      <c r="T303" s="50"/>
      <c r="U303" s="50"/>
      <c r="V303" s="50"/>
      <c r="W303" s="50"/>
      <c r="X303" s="50"/>
      <c r="Y303" s="50"/>
      <c r="Z303" s="50"/>
      <c r="AA303" s="50"/>
    </row>
    <row r="304" spans="3:27" s="49" customFormat="1" ht="12" customHeight="1" x14ac:dyDescent="0.15">
      <c r="C304" s="48"/>
      <c r="M304" s="50"/>
      <c r="N304" s="50"/>
      <c r="O304" s="50"/>
      <c r="P304" s="50"/>
      <c r="T304" s="50"/>
      <c r="U304" s="50"/>
      <c r="V304" s="50"/>
      <c r="W304" s="50"/>
      <c r="X304" s="50"/>
      <c r="Y304" s="50"/>
      <c r="Z304" s="50"/>
      <c r="AA304" s="50"/>
    </row>
    <row r="305" spans="3:27" s="49" customFormat="1" ht="12" customHeight="1" x14ac:dyDescent="0.15">
      <c r="C305" s="48"/>
      <c r="M305" s="50"/>
      <c r="N305" s="50"/>
      <c r="O305" s="50"/>
      <c r="P305" s="50"/>
      <c r="T305" s="50"/>
      <c r="U305" s="50"/>
      <c r="V305" s="50"/>
      <c r="W305" s="50"/>
      <c r="X305" s="50"/>
      <c r="Y305" s="50"/>
      <c r="Z305" s="50"/>
      <c r="AA305" s="50"/>
    </row>
    <row r="306" spans="3:27" s="49" customFormat="1" ht="12" customHeight="1" x14ac:dyDescent="0.15">
      <c r="C306" s="48"/>
      <c r="M306" s="50"/>
      <c r="N306" s="50"/>
      <c r="O306" s="50"/>
      <c r="P306" s="50"/>
      <c r="T306" s="50"/>
      <c r="U306" s="50"/>
      <c r="V306" s="50"/>
      <c r="W306" s="50"/>
      <c r="X306" s="50"/>
      <c r="Y306" s="50"/>
      <c r="Z306" s="50"/>
      <c r="AA306" s="50"/>
    </row>
    <row r="307" spans="3:27" s="49" customFormat="1" ht="12" customHeight="1" x14ac:dyDescent="0.15">
      <c r="C307" s="48"/>
      <c r="M307" s="50"/>
      <c r="N307" s="50"/>
      <c r="O307" s="50"/>
      <c r="P307" s="50"/>
      <c r="T307" s="50"/>
      <c r="U307" s="50"/>
      <c r="V307" s="50"/>
      <c r="W307" s="50"/>
      <c r="X307" s="50"/>
      <c r="Y307" s="50"/>
      <c r="Z307" s="50"/>
      <c r="AA307" s="50"/>
    </row>
    <row r="308" spans="3:27" s="49" customFormat="1" ht="12" customHeight="1" x14ac:dyDescent="0.15">
      <c r="C308" s="48"/>
      <c r="M308" s="50"/>
      <c r="N308" s="50"/>
      <c r="O308" s="50"/>
      <c r="P308" s="50"/>
      <c r="T308" s="50"/>
      <c r="U308" s="50"/>
      <c r="V308" s="50"/>
      <c r="W308" s="50"/>
      <c r="X308" s="50"/>
      <c r="Y308" s="50"/>
      <c r="Z308" s="50"/>
      <c r="AA308" s="50"/>
    </row>
    <row r="309" spans="3:27" s="49" customFormat="1" ht="12" customHeight="1" x14ac:dyDescent="0.15">
      <c r="C309" s="48"/>
      <c r="M309" s="50"/>
      <c r="N309" s="50"/>
      <c r="O309" s="50"/>
      <c r="P309" s="50"/>
      <c r="T309" s="50"/>
      <c r="U309" s="50"/>
      <c r="V309" s="50"/>
      <c r="W309" s="50"/>
      <c r="X309" s="50"/>
      <c r="Y309" s="50"/>
      <c r="Z309" s="50"/>
      <c r="AA309" s="50"/>
    </row>
    <row r="310" spans="3:27" s="49" customFormat="1" ht="12" customHeight="1" x14ac:dyDescent="0.15">
      <c r="C310" s="48"/>
      <c r="M310" s="50"/>
      <c r="N310" s="50"/>
      <c r="O310" s="50"/>
      <c r="P310" s="50"/>
      <c r="T310" s="50"/>
      <c r="U310" s="50"/>
      <c r="V310" s="50"/>
      <c r="W310" s="50"/>
      <c r="X310" s="50"/>
      <c r="Y310" s="50"/>
      <c r="Z310" s="50"/>
      <c r="AA310" s="50"/>
    </row>
    <row r="311" spans="3:27" s="49" customFormat="1" ht="12" customHeight="1" x14ac:dyDescent="0.15">
      <c r="C311" s="48"/>
      <c r="M311" s="50"/>
      <c r="N311" s="50"/>
      <c r="O311" s="50"/>
      <c r="P311" s="50"/>
      <c r="T311" s="50"/>
      <c r="U311" s="50"/>
      <c r="V311" s="50"/>
      <c r="W311" s="50"/>
      <c r="X311" s="50"/>
      <c r="Y311" s="50"/>
      <c r="Z311" s="50"/>
      <c r="AA311" s="50"/>
    </row>
    <row r="312" spans="3:27" s="49" customFormat="1" ht="12" customHeight="1" x14ac:dyDescent="0.15">
      <c r="C312" s="48"/>
      <c r="M312" s="50"/>
      <c r="N312" s="50"/>
      <c r="O312" s="50"/>
      <c r="P312" s="50"/>
      <c r="T312" s="50"/>
      <c r="U312" s="50"/>
      <c r="V312" s="50"/>
      <c r="W312" s="50"/>
      <c r="X312" s="50"/>
      <c r="Y312" s="50"/>
      <c r="Z312" s="50"/>
      <c r="AA312" s="50"/>
    </row>
    <row r="313" spans="3:27" s="49" customFormat="1" ht="12" customHeight="1" x14ac:dyDescent="0.15">
      <c r="C313" s="48"/>
      <c r="M313" s="50"/>
      <c r="N313" s="50"/>
      <c r="O313" s="50"/>
      <c r="P313" s="50"/>
      <c r="T313" s="50"/>
      <c r="U313" s="50"/>
      <c r="V313" s="50"/>
      <c r="W313" s="50"/>
      <c r="X313" s="50"/>
      <c r="Y313" s="50"/>
      <c r="Z313" s="50"/>
      <c r="AA313" s="50"/>
    </row>
    <row r="314" spans="3:27" s="49" customFormat="1" ht="12" customHeight="1" x14ac:dyDescent="0.15">
      <c r="C314" s="48"/>
      <c r="M314" s="50"/>
      <c r="N314" s="50"/>
      <c r="O314" s="50"/>
      <c r="P314" s="50"/>
      <c r="T314" s="50"/>
      <c r="U314" s="50"/>
      <c r="V314" s="50"/>
      <c r="W314" s="50"/>
      <c r="X314" s="50"/>
      <c r="Y314" s="50"/>
      <c r="Z314" s="50"/>
      <c r="AA314" s="50"/>
    </row>
    <row r="315" spans="3:27" s="49" customFormat="1" ht="12" customHeight="1" x14ac:dyDescent="0.15">
      <c r="C315" s="48"/>
      <c r="M315" s="50"/>
      <c r="N315" s="50"/>
      <c r="O315" s="50"/>
      <c r="P315" s="50"/>
      <c r="T315" s="50"/>
      <c r="U315" s="50"/>
      <c r="V315" s="50"/>
      <c r="W315" s="50"/>
      <c r="X315" s="50"/>
      <c r="Y315" s="50"/>
      <c r="Z315" s="50"/>
      <c r="AA315" s="50"/>
    </row>
    <row r="316" spans="3:27" s="49" customFormat="1" ht="12" customHeight="1" x14ac:dyDescent="0.15">
      <c r="C316" s="48"/>
      <c r="M316" s="50"/>
      <c r="N316" s="50"/>
      <c r="O316" s="50"/>
      <c r="P316" s="50"/>
      <c r="T316" s="50"/>
      <c r="U316" s="50"/>
      <c r="V316" s="50"/>
      <c r="W316" s="50"/>
      <c r="X316" s="50"/>
      <c r="Y316" s="50"/>
      <c r="Z316" s="50"/>
      <c r="AA316" s="50"/>
    </row>
    <row r="317" spans="3:27" s="49" customFormat="1" ht="12" customHeight="1" x14ac:dyDescent="0.15">
      <c r="C317" s="48"/>
      <c r="M317" s="50"/>
      <c r="N317" s="50"/>
      <c r="O317" s="50"/>
      <c r="P317" s="50"/>
      <c r="T317" s="50"/>
      <c r="U317" s="50"/>
      <c r="V317" s="50"/>
      <c r="W317" s="50"/>
      <c r="X317" s="50"/>
      <c r="Y317" s="50"/>
      <c r="Z317" s="50"/>
      <c r="AA317" s="50"/>
    </row>
    <row r="318" spans="3:27" s="49" customFormat="1" ht="12" customHeight="1" x14ac:dyDescent="0.15">
      <c r="C318" s="48"/>
      <c r="M318" s="50"/>
      <c r="N318" s="50"/>
      <c r="O318" s="50"/>
      <c r="P318" s="50"/>
      <c r="T318" s="50"/>
      <c r="U318" s="50"/>
      <c r="V318" s="50"/>
      <c r="W318" s="50"/>
      <c r="X318" s="50"/>
      <c r="Y318" s="50"/>
      <c r="Z318" s="50"/>
      <c r="AA318" s="50"/>
    </row>
    <row r="319" spans="3:27" s="49" customFormat="1" ht="12" customHeight="1" x14ac:dyDescent="0.15">
      <c r="C319" s="48"/>
      <c r="M319" s="50"/>
      <c r="N319" s="50"/>
      <c r="O319" s="50"/>
      <c r="P319" s="50"/>
      <c r="T319" s="50"/>
      <c r="U319" s="50"/>
      <c r="V319" s="50"/>
      <c r="W319" s="50"/>
      <c r="X319" s="50"/>
      <c r="Y319" s="50"/>
      <c r="Z319" s="50"/>
      <c r="AA319" s="50"/>
    </row>
    <row r="320" spans="3:27" s="49" customFormat="1" ht="12" customHeight="1" x14ac:dyDescent="0.15">
      <c r="C320" s="48"/>
      <c r="M320" s="50"/>
      <c r="N320" s="50"/>
      <c r="O320" s="50"/>
      <c r="P320" s="50"/>
      <c r="T320" s="50"/>
      <c r="U320" s="50"/>
      <c r="V320" s="50"/>
      <c r="W320" s="50"/>
      <c r="X320" s="50"/>
      <c r="Y320" s="50"/>
      <c r="Z320" s="50"/>
      <c r="AA320" s="50"/>
    </row>
    <row r="321" spans="3:27" s="49" customFormat="1" ht="12" customHeight="1" x14ac:dyDescent="0.15">
      <c r="C321" s="48"/>
      <c r="M321" s="50"/>
      <c r="N321" s="50"/>
      <c r="O321" s="50"/>
      <c r="P321" s="50"/>
      <c r="T321" s="50"/>
      <c r="U321" s="50"/>
      <c r="V321" s="50"/>
      <c r="W321" s="50"/>
      <c r="X321" s="50"/>
      <c r="Y321" s="50"/>
      <c r="Z321" s="50"/>
      <c r="AA321" s="50"/>
    </row>
    <row r="322" spans="3:27" s="49" customFormat="1" ht="12" customHeight="1" x14ac:dyDescent="0.15">
      <c r="C322" s="48"/>
      <c r="M322" s="50"/>
      <c r="N322" s="50"/>
      <c r="O322" s="50"/>
      <c r="P322" s="50"/>
      <c r="T322" s="50"/>
      <c r="U322" s="50"/>
      <c r="V322" s="50"/>
      <c r="W322" s="50"/>
      <c r="X322" s="50"/>
      <c r="Y322" s="50"/>
      <c r="Z322" s="50"/>
      <c r="AA322" s="50"/>
    </row>
    <row r="323" spans="3:27" s="49" customFormat="1" ht="12" customHeight="1" x14ac:dyDescent="0.15">
      <c r="C323" s="48"/>
      <c r="M323" s="50"/>
      <c r="N323" s="50"/>
      <c r="O323" s="50"/>
      <c r="P323" s="50"/>
      <c r="T323" s="50"/>
      <c r="U323" s="50"/>
      <c r="V323" s="50"/>
      <c r="W323" s="50"/>
      <c r="X323" s="50"/>
      <c r="Y323" s="50"/>
      <c r="Z323" s="50"/>
      <c r="AA323" s="50"/>
    </row>
    <row r="324" spans="3:27" s="49" customFormat="1" ht="12" customHeight="1" x14ac:dyDescent="0.15">
      <c r="C324" s="48"/>
      <c r="M324" s="50"/>
      <c r="N324" s="50"/>
      <c r="O324" s="50"/>
      <c r="P324" s="50"/>
      <c r="T324" s="50"/>
      <c r="U324" s="50"/>
      <c r="V324" s="50"/>
      <c r="W324" s="50"/>
      <c r="X324" s="50"/>
      <c r="Y324" s="50"/>
      <c r="Z324" s="50"/>
      <c r="AA324" s="50"/>
    </row>
    <row r="325" spans="3:27" s="49" customFormat="1" ht="12" customHeight="1" x14ac:dyDescent="0.15">
      <c r="C325" s="48"/>
      <c r="M325" s="50"/>
      <c r="N325" s="50"/>
      <c r="O325" s="50"/>
      <c r="P325" s="50"/>
      <c r="T325" s="50"/>
      <c r="U325" s="50"/>
      <c r="V325" s="50"/>
      <c r="W325" s="50"/>
      <c r="X325" s="50"/>
      <c r="Y325" s="50"/>
      <c r="Z325" s="50"/>
      <c r="AA325" s="50"/>
    </row>
    <row r="326" spans="3:27" s="49" customFormat="1" ht="12" customHeight="1" x14ac:dyDescent="0.15">
      <c r="C326" s="48"/>
      <c r="M326" s="50"/>
      <c r="N326" s="50"/>
      <c r="O326" s="50"/>
      <c r="P326" s="50"/>
      <c r="T326" s="50"/>
      <c r="U326" s="50"/>
      <c r="V326" s="50"/>
      <c r="W326" s="50"/>
      <c r="X326" s="50"/>
      <c r="Y326" s="50"/>
      <c r="Z326" s="50"/>
      <c r="AA326" s="50"/>
    </row>
    <row r="327" spans="3:27" s="49" customFormat="1" ht="12" customHeight="1" x14ac:dyDescent="0.15">
      <c r="C327" s="48"/>
      <c r="M327" s="50"/>
      <c r="N327" s="50"/>
      <c r="O327" s="50"/>
      <c r="P327" s="50"/>
      <c r="T327" s="50"/>
      <c r="U327" s="50"/>
      <c r="V327" s="50"/>
      <c r="W327" s="50"/>
      <c r="X327" s="50"/>
      <c r="Y327" s="50"/>
      <c r="Z327" s="50"/>
      <c r="AA327" s="50"/>
    </row>
    <row r="328" spans="3:27" s="49" customFormat="1" ht="12" customHeight="1" x14ac:dyDescent="0.15">
      <c r="C328" s="48"/>
      <c r="M328" s="50"/>
      <c r="N328" s="50"/>
      <c r="O328" s="50"/>
      <c r="P328" s="50"/>
      <c r="T328" s="50"/>
      <c r="U328" s="50"/>
      <c r="V328" s="50"/>
      <c r="W328" s="50"/>
      <c r="X328" s="50"/>
      <c r="Y328" s="50"/>
      <c r="Z328" s="50"/>
      <c r="AA328" s="50"/>
    </row>
    <row r="329" spans="3:27" s="49" customFormat="1" ht="12" customHeight="1" x14ac:dyDescent="0.15">
      <c r="C329" s="48"/>
      <c r="M329" s="50"/>
      <c r="N329" s="50"/>
      <c r="O329" s="50"/>
      <c r="P329" s="50"/>
      <c r="T329" s="50"/>
      <c r="U329" s="50"/>
      <c r="V329" s="50"/>
      <c r="W329" s="50"/>
      <c r="X329" s="50"/>
      <c r="Y329" s="50"/>
      <c r="Z329" s="50"/>
      <c r="AA329" s="50"/>
    </row>
    <row r="330" spans="3:27" s="49" customFormat="1" ht="12" customHeight="1" x14ac:dyDescent="0.15">
      <c r="C330" s="48"/>
      <c r="M330" s="50"/>
      <c r="N330" s="50"/>
      <c r="O330" s="50"/>
      <c r="P330" s="50"/>
      <c r="T330" s="50"/>
      <c r="U330" s="50"/>
      <c r="V330" s="50"/>
      <c r="W330" s="50"/>
      <c r="X330" s="50"/>
      <c r="Y330" s="50"/>
      <c r="Z330" s="50"/>
      <c r="AA330" s="50"/>
    </row>
    <row r="331" spans="3:27" s="49" customFormat="1" ht="12" customHeight="1" x14ac:dyDescent="0.15">
      <c r="C331" s="48"/>
      <c r="M331" s="50"/>
      <c r="N331" s="50"/>
      <c r="O331" s="50"/>
      <c r="P331" s="50"/>
      <c r="T331" s="50"/>
      <c r="U331" s="50"/>
      <c r="V331" s="50"/>
      <c r="W331" s="50"/>
      <c r="X331" s="50"/>
      <c r="Y331" s="50"/>
      <c r="Z331" s="50"/>
      <c r="AA331" s="50"/>
    </row>
    <row r="332" spans="3:27" s="49" customFormat="1" ht="12" customHeight="1" x14ac:dyDescent="0.15">
      <c r="C332" s="48"/>
      <c r="M332" s="50"/>
      <c r="N332" s="50"/>
      <c r="O332" s="50"/>
      <c r="P332" s="50"/>
      <c r="T332" s="50"/>
      <c r="U332" s="50"/>
      <c r="V332" s="50"/>
      <c r="W332" s="50"/>
      <c r="X332" s="50"/>
      <c r="Y332" s="50"/>
      <c r="Z332" s="50"/>
      <c r="AA332" s="50"/>
    </row>
    <row r="333" spans="3:27" s="49" customFormat="1" ht="12" customHeight="1" x14ac:dyDescent="0.15">
      <c r="C333" s="48"/>
      <c r="M333" s="50"/>
      <c r="N333" s="50"/>
      <c r="O333" s="50"/>
      <c r="P333" s="50"/>
      <c r="T333" s="50"/>
      <c r="U333" s="50"/>
      <c r="V333" s="50"/>
      <c r="W333" s="50"/>
      <c r="X333" s="50"/>
      <c r="Y333" s="50"/>
      <c r="Z333" s="50"/>
      <c r="AA333" s="50"/>
    </row>
    <row r="334" spans="3:27" s="49" customFormat="1" ht="12" customHeight="1" x14ac:dyDescent="0.15">
      <c r="C334" s="48"/>
      <c r="M334" s="50"/>
      <c r="N334" s="50"/>
      <c r="O334" s="50"/>
      <c r="P334" s="50"/>
      <c r="T334" s="50"/>
      <c r="U334" s="50"/>
      <c r="V334" s="50"/>
      <c r="W334" s="50"/>
      <c r="X334" s="50"/>
      <c r="Y334" s="50"/>
      <c r="Z334" s="50"/>
      <c r="AA334" s="50"/>
    </row>
    <row r="335" spans="3:27" s="49" customFormat="1" ht="12" customHeight="1" x14ac:dyDescent="0.15">
      <c r="C335" s="48"/>
      <c r="M335" s="50"/>
      <c r="N335" s="50"/>
      <c r="O335" s="50"/>
      <c r="P335" s="50"/>
      <c r="T335" s="50"/>
      <c r="U335" s="50"/>
      <c r="V335" s="50"/>
      <c r="W335" s="50"/>
      <c r="X335" s="50"/>
      <c r="Y335" s="50"/>
      <c r="Z335" s="50"/>
      <c r="AA335" s="50"/>
    </row>
    <row r="336" spans="3:27" s="49" customFormat="1" ht="12" customHeight="1" x14ac:dyDescent="0.15">
      <c r="C336" s="48"/>
      <c r="M336" s="50"/>
      <c r="N336" s="50"/>
      <c r="O336" s="50"/>
      <c r="P336" s="50"/>
      <c r="T336" s="50"/>
      <c r="U336" s="50"/>
      <c r="V336" s="50"/>
      <c r="W336" s="50"/>
      <c r="X336" s="50"/>
      <c r="Y336" s="50"/>
      <c r="Z336" s="50"/>
      <c r="AA336" s="50"/>
    </row>
    <row r="337" spans="3:27" s="49" customFormat="1" ht="12" customHeight="1" x14ac:dyDescent="0.15">
      <c r="C337" s="48"/>
      <c r="M337" s="50"/>
      <c r="N337" s="50"/>
      <c r="O337" s="50"/>
      <c r="P337" s="50"/>
      <c r="T337" s="50"/>
      <c r="U337" s="50"/>
      <c r="V337" s="50"/>
      <c r="W337" s="50"/>
      <c r="X337" s="50"/>
      <c r="Y337" s="50"/>
      <c r="Z337" s="50"/>
      <c r="AA337" s="50"/>
    </row>
    <row r="338" spans="3:27" s="49" customFormat="1" ht="12" customHeight="1" x14ac:dyDescent="0.15">
      <c r="C338" s="48"/>
      <c r="M338" s="50"/>
      <c r="N338" s="50"/>
      <c r="O338" s="50"/>
      <c r="P338" s="50"/>
      <c r="T338" s="50"/>
      <c r="U338" s="50"/>
      <c r="V338" s="50"/>
      <c r="W338" s="50"/>
      <c r="X338" s="50"/>
      <c r="Y338" s="50"/>
      <c r="Z338" s="50"/>
      <c r="AA338" s="50"/>
    </row>
    <row r="339" spans="3:27" s="49" customFormat="1" ht="12" customHeight="1" x14ac:dyDescent="0.15">
      <c r="C339" s="48"/>
      <c r="M339" s="50"/>
      <c r="N339" s="50"/>
      <c r="O339" s="50"/>
      <c r="P339" s="50"/>
      <c r="T339" s="50"/>
      <c r="U339" s="50"/>
      <c r="V339" s="50"/>
      <c r="W339" s="50"/>
      <c r="X339" s="50"/>
      <c r="Y339" s="50"/>
      <c r="Z339" s="50"/>
      <c r="AA339" s="50"/>
    </row>
    <row r="340" spans="3:27" s="49" customFormat="1" ht="12" customHeight="1" x14ac:dyDescent="0.15">
      <c r="C340" s="48"/>
      <c r="M340" s="50"/>
      <c r="N340" s="50"/>
      <c r="O340" s="50"/>
      <c r="P340" s="50"/>
      <c r="T340" s="50"/>
      <c r="U340" s="50"/>
      <c r="V340" s="50"/>
      <c r="W340" s="50"/>
      <c r="X340" s="50"/>
      <c r="Y340" s="50"/>
      <c r="Z340" s="50"/>
      <c r="AA340" s="50"/>
    </row>
    <row r="341" spans="3:27" s="49" customFormat="1" ht="12" customHeight="1" x14ac:dyDescent="0.15">
      <c r="C341" s="48"/>
      <c r="M341" s="50"/>
      <c r="N341" s="50"/>
      <c r="O341" s="50"/>
      <c r="P341" s="50"/>
      <c r="T341" s="50"/>
      <c r="U341" s="50"/>
      <c r="V341" s="50"/>
      <c r="W341" s="50"/>
      <c r="X341" s="50"/>
      <c r="Y341" s="50"/>
      <c r="Z341" s="50"/>
      <c r="AA341" s="50"/>
    </row>
    <row r="342" spans="3:27" s="49" customFormat="1" ht="12" customHeight="1" x14ac:dyDescent="0.15">
      <c r="C342" s="48"/>
      <c r="M342" s="50"/>
      <c r="N342" s="50"/>
      <c r="O342" s="50"/>
      <c r="P342" s="50"/>
      <c r="T342" s="50"/>
      <c r="U342" s="50"/>
      <c r="V342" s="50"/>
      <c r="W342" s="50"/>
      <c r="X342" s="50"/>
      <c r="Y342" s="50"/>
      <c r="Z342" s="50"/>
      <c r="AA342" s="50"/>
    </row>
    <row r="343" spans="3:27" s="49" customFormat="1" ht="12" customHeight="1" x14ac:dyDescent="0.15">
      <c r="C343" s="48"/>
      <c r="M343" s="50"/>
      <c r="N343" s="50"/>
      <c r="O343" s="50"/>
      <c r="P343" s="50"/>
      <c r="T343" s="50"/>
      <c r="U343" s="50"/>
      <c r="V343" s="50"/>
      <c r="W343" s="50"/>
      <c r="X343" s="50"/>
      <c r="Y343" s="50"/>
      <c r="Z343" s="50"/>
      <c r="AA343" s="50"/>
    </row>
    <row r="344" spans="3:27" s="49" customFormat="1" ht="12" customHeight="1" x14ac:dyDescent="0.15">
      <c r="C344" s="48"/>
      <c r="M344" s="50"/>
      <c r="N344" s="50"/>
      <c r="O344" s="50"/>
      <c r="P344" s="50"/>
      <c r="T344" s="50"/>
      <c r="U344" s="50"/>
      <c r="V344" s="50"/>
      <c r="W344" s="50"/>
      <c r="X344" s="50"/>
      <c r="Y344" s="50"/>
      <c r="Z344" s="50"/>
      <c r="AA344" s="50"/>
    </row>
    <row r="345" spans="3:27" s="49" customFormat="1" ht="12" customHeight="1" x14ac:dyDescent="0.15">
      <c r="C345" s="48"/>
      <c r="M345" s="50"/>
      <c r="N345" s="50"/>
      <c r="O345" s="50"/>
      <c r="P345" s="50"/>
      <c r="T345" s="50"/>
      <c r="U345" s="50"/>
      <c r="V345" s="50"/>
      <c r="W345" s="50"/>
      <c r="X345" s="50"/>
      <c r="Y345" s="50"/>
      <c r="Z345" s="50"/>
      <c r="AA345" s="50"/>
    </row>
    <row r="346" spans="3:27" s="49" customFormat="1" ht="12" customHeight="1" x14ac:dyDescent="0.15">
      <c r="C346" s="48"/>
      <c r="M346" s="50"/>
      <c r="N346" s="50"/>
      <c r="O346" s="50"/>
      <c r="P346" s="50"/>
      <c r="T346" s="50"/>
      <c r="U346" s="50"/>
      <c r="V346" s="50"/>
      <c r="W346" s="50"/>
      <c r="X346" s="50"/>
      <c r="Y346" s="50"/>
      <c r="Z346" s="50"/>
      <c r="AA346" s="50"/>
    </row>
    <row r="347" spans="3:27" s="49" customFormat="1" ht="12" customHeight="1" x14ac:dyDescent="0.15">
      <c r="C347" s="48"/>
      <c r="M347" s="50"/>
      <c r="N347" s="50"/>
      <c r="O347" s="50"/>
      <c r="P347" s="50"/>
      <c r="T347" s="50"/>
      <c r="U347" s="50"/>
      <c r="V347" s="50"/>
      <c r="W347" s="50"/>
      <c r="X347" s="50"/>
      <c r="Y347" s="50"/>
      <c r="Z347" s="50"/>
      <c r="AA347" s="50"/>
    </row>
    <row r="348" spans="3:27" s="49" customFormat="1" ht="12" customHeight="1" x14ac:dyDescent="0.15">
      <c r="C348" s="48"/>
      <c r="M348" s="50"/>
      <c r="N348" s="50"/>
      <c r="O348" s="50"/>
      <c r="P348" s="50"/>
      <c r="T348" s="50"/>
      <c r="U348" s="50"/>
      <c r="V348" s="50"/>
      <c r="W348" s="50"/>
      <c r="X348" s="50"/>
      <c r="Y348" s="50"/>
      <c r="Z348" s="50"/>
      <c r="AA348" s="50"/>
    </row>
    <row r="349" spans="3:27" s="49" customFormat="1" ht="12" customHeight="1" x14ac:dyDescent="0.15">
      <c r="C349" s="48"/>
      <c r="M349" s="50"/>
      <c r="N349" s="50"/>
      <c r="O349" s="50"/>
      <c r="P349" s="50"/>
      <c r="T349" s="50"/>
      <c r="U349" s="50"/>
      <c r="V349" s="50"/>
      <c r="W349" s="50"/>
      <c r="X349" s="50"/>
      <c r="Y349" s="50"/>
      <c r="Z349" s="50"/>
      <c r="AA349" s="50"/>
    </row>
    <row r="350" spans="3:27" s="49" customFormat="1" ht="12" customHeight="1" x14ac:dyDescent="0.15">
      <c r="C350" s="48"/>
      <c r="M350" s="50"/>
      <c r="N350" s="50"/>
      <c r="O350" s="50"/>
      <c r="P350" s="50"/>
      <c r="T350" s="50"/>
      <c r="U350" s="50"/>
      <c r="V350" s="50"/>
      <c r="W350" s="50"/>
      <c r="X350" s="50"/>
      <c r="Y350" s="50"/>
      <c r="Z350" s="50"/>
      <c r="AA350" s="50"/>
    </row>
    <row r="351" spans="3:27" s="49" customFormat="1" ht="12" customHeight="1" x14ac:dyDescent="0.15">
      <c r="C351" s="48"/>
      <c r="M351" s="50"/>
      <c r="N351" s="50"/>
      <c r="O351" s="50"/>
      <c r="P351" s="50"/>
      <c r="T351" s="50"/>
      <c r="U351" s="50"/>
      <c r="V351" s="50"/>
      <c r="W351" s="50"/>
      <c r="X351" s="50"/>
      <c r="Y351" s="50"/>
      <c r="Z351" s="50"/>
      <c r="AA351" s="50"/>
    </row>
    <row r="352" spans="3:27" s="49" customFormat="1" ht="12" customHeight="1" x14ac:dyDescent="0.15">
      <c r="C352" s="48"/>
      <c r="M352" s="50"/>
      <c r="N352" s="50"/>
      <c r="O352" s="50"/>
      <c r="P352" s="50"/>
      <c r="T352" s="50"/>
      <c r="U352" s="50"/>
      <c r="V352" s="50"/>
      <c r="W352" s="50"/>
      <c r="X352" s="50"/>
      <c r="Y352" s="50"/>
      <c r="Z352" s="50"/>
      <c r="AA352" s="50"/>
    </row>
    <row r="353" spans="3:27" s="49" customFormat="1" ht="12" customHeight="1" x14ac:dyDescent="0.15">
      <c r="C353" s="48"/>
      <c r="M353" s="50"/>
      <c r="N353" s="50"/>
      <c r="O353" s="50"/>
      <c r="P353" s="50"/>
      <c r="T353" s="50"/>
      <c r="U353" s="50"/>
      <c r="V353" s="50"/>
      <c r="W353" s="50"/>
      <c r="X353" s="50"/>
      <c r="Y353" s="50"/>
      <c r="Z353" s="50"/>
      <c r="AA353" s="50"/>
    </row>
    <row r="354" spans="3:27" s="49" customFormat="1" ht="12" customHeight="1" x14ac:dyDescent="0.15">
      <c r="C354" s="48"/>
      <c r="M354" s="50"/>
      <c r="N354" s="50"/>
      <c r="O354" s="50"/>
      <c r="P354" s="50"/>
      <c r="T354" s="50"/>
      <c r="U354" s="50"/>
      <c r="V354" s="50"/>
      <c r="W354" s="50"/>
      <c r="X354" s="50"/>
      <c r="Y354" s="50"/>
      <c r="Z354" s="50"/>
      <c r="AA354" s="50"/>
    </row>
    <row r="355" spans="3:27" s="49" customFormat="1" ht="12" customHeight="1" x14ac:dyDescent="0.15">
      <c r="C355" s="48"/>
      <c r="M355" s="50"/>
      <c r="N355" s="50"/>
      <c r="O355" s="50"/>
      <c r="P355" s="50"/>
      <c r="T355" s="50"/>
      <c r="U355" s="50"/>
      <c r="V355" s="50"/>
      <c r="W355" s="50"/>
      <c r="X355" s="50"/>
      <c r="Y355" s="50"/>
      <c r="Z355" s="50"/>
      <c r="AA355" s="50"/>
    </row>
    <row r="356" spans="3:27" s="49" customFormat="1" ht="12" customHeight="1" x14ac:dyDescent="0.15">
      <c r="C356" s="48"/>
      <c r="M356" s="50"/>
      <c r="N356" s="50"/>
      <c r="O356" s="50"/>
      <c r="P356" s="50"/>
      <c r="T356" s="50"/>
      <c r="U356" s="50"/>
      <c r="V356" s="50"/>
      <c r="W356" s="50"/>
      <c r="X356" s="50"/>
      <c r="Y356" s="50"/>
      <c r="Z356" s="50"/>
      <c r="AA356" s="50"/>
    </row>
    <row r="357" spans="3:27" s="49" customFormat="1" ht="12" customHeight="1" x14ac:dyDescent="0.15">
      <c r="C357" s="48"/>
      <c r="M357" s="50"/>
      <c r="N357" s="50"/>
      <c r="O357" s="50"/>
      <c r="P357" s="50"/>
      <c r="T357" s="50"/>
      <c r="U357" s="50"/>
      <c r="V357" s="50"/>
      <c r="W357" s="50"/>
      <c r="X357" s="50"/>
      <c r="Y357" s="50"/>
      <c r="Z357" s="50"/>
      <c r="AA357" s="50"/>
    </row>
    <row r="358" spans="3:27" s="49" customFormat="1" ht="12" customHeight="1" x14ac:dyDescent="0.15">
      <c r="C358" s="48"/>
      <c r="M358" s="50"/>
      <c r="N358" s="50"/>
      <c r="O358" s="50"/>
      <c r="P358" s="50"/>
      <c r="T358" s="50"/>
      <c r="U358" s="50"/>
      <c r="V358" s="50"/>
      <c r="W358" s="50"/>
      <c r="X358" s="50"/>
      <c r="Y358" s="50"/>
      <c r="Z358" s="50"/>
      <c r="AA358" s="50"/>
    </row>
    <row r="359" spans="3:27" s="49" customFormat="1" ht="12" customHeight="1" x14ac:dyDescent="0.15">
      <c r="C359" s="48"/>
      <c r="M359" s="50"/>
      <c r="N359" s="50"/>
      <c r="O359" s="50"/>
      <c r="P359" s="50"/>
      <c r="T359" s="50"/>
      <c r="U359" s="50"/>
      <c r="V359" s="50"/>
      <c r="W359" s="50"/>
      <c r="X359" s="50"/>
      <c r="Y359" s="50"/>
      <c r="Z359" s="50"/>
      <c r="AA359" s="50"/>
    </row>
    <row r="360" spans="3:27" s="49" customFormat="1" ht="12" customHeight="1" x14ac:dyDescent="0.15">
      <c r="C360" s="48"/>
      <c r="M360" s="50"/>
      <c r="N360" s="50"/>
      <c r="O360" s="50"/>
      <c r="P360" s="50"/>
      <c r="T360" s="50"/>
      <c r="U360" s="50"/>
      <c r="V360" s="50"/>
      <c r="W360" s="50"/>
      <c r="X360" s="50"/>
      <c r="Y360" s="50"/>
      <c r="Z360" s="50"/>
      <c r="AA360" s="50"/>
    </row>
    <row r="361" spans="3:27" s="49" customFormat="1" ht="12" customHeight="1" x14ac:dyDescent="0.15">
      <c r="C361" s="48"/>
      <c r="M361" s="50"/>
      <c r="N361" s="50"/>
      <c r="O361" s="50"/>
      <c r="P361" s="50"/>
      <c r="T361" s="50"/>
      <c r="U361" s="50"/>
      <c r="V361" s="50"/>
      <c r="W361" s="50"/>
      <c r="X361" s="50"/>
      <c r="Y361" s="50"/>
      <c r="Z361" s="50"/>
      <c r="AA361" s="50"/>
    </row>
    <row r="362" spans="3:27" s="49" customFormat="1" ht="12" customHeight="1" x14ac:dyDescent="0.15">
      <c r="C362" s="48"/>
      <c r="M362" s="50"/>
      <c r="N362" s="50"/>
      <c r="O362" s="50"/>
      <c r="P362" s="50"/>
      <c r="T362" s="50"/>
      <c r="U362" s="50"/>
      <c r="V362" s="50"/>
      <c r="W362" s="50"/>
      <c r="X362" s="50"/>
      <c r="Y362" s="50"/>
      <c r="Z362" s="50"/>
      <c r="AA362" s="50"/>
    </row>
    <row r="363" spans="3:27" s="49" customFormat="1" ht="12" customHeight="1" x14ac:dyDescent="0.15">
      <c r="C363" s="48"/>
      <c r="M363" s="50"/>
      <c r="N363" s="50"/>
      <c r="O363" s="50"/>
      <c r="P363" s="50"/>
      <c r="T363" s="50"/>
      <c r="U363" s="50"/>
      <c r="V363" s="50"/>
      <c r="W363" s="50"/>
      <c r="X363" s="50"/>
      <c r="Y363" s="50"/>
      <c r="Z363" s="50"/>
      <c r="AA363" s="50"/>
    </row>
    <row r="364" spans="3:27" s="49" customFormat="1" ht="12" customHeight="1" x14ac:dyDescent="0.15">
      <c r="C364" s="48"/>
      <c r="M364" s="50"/>
      <c r="N364" s="50"/>
      <c r="O364" s="50"/>
      <c r="P364" s="50"/>
      <c r="T364" s="50"/>
      <c r="U364" s="50"/>
      <c r="V364" s="50"/>
      <c r="W364" s="50"/>
      <c r="X364" s="50"/>
      <c r="Y364" s="50"/>
      <c r="Z364" s="50"/>
      <c r="AA364" s="50"/>
    </row>
    <row r="365" spans="3:27" s="49" customFormat="1" ht="12" customHeight="1" x14ac:dyDescent="0.15">
      <c r="C365" s="48"/>
      <c r="M365" s="50"/>
      <c r="N365" s="50"/>
      <c r="O365" s="50"/>
      <c r="P365" s="50"/>
      <c r="T365" s="50"/>
      <c r="U365" s="50"/>
      <c r="V365" s="50"/>
      <c r="W365" s="50"/>
      <c r="X365" s="50"/>
      <c r="Y365" s="50"/>
      <c r="Z365" s="50"/>
      <c r="AA365" s="50"/>
    </row>
    <row r="366" spans="3:27" s="49" customFormat="1" ht="12" customHeight="1" x14ac:dyDescent="0.15">
      <c r="C366" s="48"/>
      <c r="M366" s="50"/>
      <c r="N366" s="50"/>
      <c r="O366" s="50"/>
      <c r="P366" s="50"/>
      <c r="T366" s="50"/>
      <c r="U366" s="50"/>
      <c r="V366" s="50"/>
      <c r="W366" s="50"/>
      <c r="X366" s="50"/>
      <c r="Y366" s="50"/>
      <c r="Z366" s="50"/>
      <c r="AA366" s="50"/>
    </row>
    <row r="367" spans="3:27" s="49" customFormat="1" ht="12" customHeight="1" x14ac:dyDescent="0.15">
      <c r="C367" s="48"/>
      <c r="M367" s="50"/>
      <c r="N367" s="50"/>
      <c r="O367" s="50"/>
      <c r="P367" s="50"/>
      <c r="T367" s="50"/>
      <c r="U367" s="50"/>
      <c r="V367" s="50"/>
      <c r="W367" s="50"/>
      <c r="X367" s="50"/>
      <c r="Y367" s="50"/>
      <c r="Z367" s="50"/>
      <c r="AA367" s="50"/>
    </row>
    <row r="368" spans="3:27" s="49" customFormat="1" ht="12" customHeight="1" x14ac:dyDescent="0.15">
      <c r="C368" s="48"/>
      <c r="M368" s="50"/>
      <c r="N368" s="50"/>
      <c r="O368" s="50"/>
      <c r="P368" s="50"/>
      <c r="T368" s="50"/>
      <c r="U368" s="50"/>
      <c r="V368" s="50"/>
      <c r="W368" s="50"/>
      <c r="X368" s="50"/>
      <c r="Y368" s="50"/>
      <c r="Z368" s="50"/>
      <c r="AA368" s="50"/>
    </row>
    <row r="369" spans="3:27" s="49" customFormat="1" ht="12" customHeight="1" x14ac:dyDescent="0.15">
      <c r="C369" s="48"/>
      <c r="M369" s="50"/>
      <c r="N369" s="50"/>
      <c r="O369" s="50"/>
      <c r="P369" s="50"/>
      <c r="T369" s="50"/>
      <c r="U369" s="50"/>
      <c r="V369" s="50"/>
      <c r="W369" s="50"/>
      <c r="X369" s="50"/>
      <c r="Y369" s="50"/>
      <c r="Z369" s="50"/>
      <c r="AA369" s="50"/>
    </row>
    <row r="370" spans="3:27" s="49" customFormat="1" ht="12" customHeight="1" x14ac:dyDescent="0.15">
      <c r="C370" s="48"/>
      <c r="M370" s="50"/>
      <c r="N370" s="50"/>
      <c r="O370" s="50"/>
      <c r="P370" s="50"/>
      <c r="T370" s="50"/>
      <c r="U370" s="50"/>
      <c r="V370" s="50"/>
      <c r="W370" s="50"/>
      <c r="X370" s="50"/>
      <c r="Y370" s="50"/>
      <c r="Z370" s="50"/>
      <c r="AA370" s="50"/>
    </row>
    <row r="371" spans="3:27" s="49" customFormat="1" ht="12" customHeight="1" x14ac:dyDescent="0.15">
      <c r="C371" s="48"/>
      <c r="M371" s="50"/>
      <c r="N371" s="50"/>
      <c r="O371" s="50"/>
      <c r="P371" s="50"/>
      <c r="T371" s="50"/>
      <c r="U371" s="50"/>
      <c r="V371" s="50"/>
      <c r="W371" s="50"/>
      <c r="X371" s="50"/>
      <c r="Y371" s="50"/>
      <c r="Z371" s="50"/>
      <c r="AA371" s="50"/>
    </row>
    <row r="372" spans="3:27" s="49" customFormat="1" ht="12" customHeight="1" x14ac:dyDescent="0.15">
      <c r="C372" s="48"/>
      <c r="M372" s="50"/>
      <c r="N372" s="50"/>
      <c r="O372" s="50"/>
      <c r="P372" s="50"/>
      <c r="T372" s="50"/>
      <c r="U372" s="50"/>
      <c r="V372" s="50"/>
      <c r="W372" s="50"/>
      <c r="X372" s="50"/>
      <c r="Y372" s="50"/>
      <c r="Z372" s="50"/>
      <c r="AA372" s="50"/>
    </row>
    <row r="373" spans="3:27" s="49" customFormat="1" ht="12" customHeight="1" x14ac:dyDescent="0.15">
      <c r="C373" s="48"/>
      <c r="M373" s="50"/>
      <c r="N373" s="50"/>
      <c r="O373" s="50"/>
      <c r="P373" s="50"/>
      <c r="T373" s="50"/>
      <c r="U373" s="50"/>
      <c r="V373" s="50"/>
      <c r="W373" s="50"/>
      <c r="X373" s="50"/>
      <c r="Y373" s="50"/>
      <c r="Z373" s="50"/>
      <c r="AA373" s="50"/>
    </row>
    <row r="374" spans="3:27" s="49" customFormat="1" ht="12" customHeight="1" x14ac:dyDescent="0.15">
      <c r="C374" s="48"/>
      <c r="M374" s="50"/>
      <c r="N374" s="50"/>
      <c r="O374" s="50"/>
      <c r="P374" s="50"/>
      <c r="T374" s="50"/>
      <c r="U374" s="50"/>
      <c r="V374" s="50"/>
      <c r="W374" s="50"/>
      <c r="X374" s="50"/>
      <c r="Y374" s="50"/>
      <c r="Z374" s="50"/>
      <c r="AA374" s="50"/>
    </row>
    <row r="375" spans="3:27" s="49" customFormat="1" ht="12" customHeight="1" x14ac:dyDescent="0.15">
      <c r="C375" s="48"/>
      <c r="M375" s="50"/>
      <c r="N375" s="50"/>
      <c r="O375" s="50"/>
      <c r="P375" s="50"/>
      <c r="T375" s="50"/>
      <c r="U375" s="50"/>
      <c r="V375" s="50"/>
      <c r="W375" s="50"/>
      <c r="X375" s="50"/>
      <c r="Y375" s="50"/>
      <c r="Z375" s="50"/>
      <c r="AA375" s="50"/>
    </row>
    <row r="376" spans="3:27" s="49" customFormat="1" ht="12" customHeight="1" x14ac:dyDescent="0.15">
      <c r="C376" s="48"/>
      <c r="M376" s="50"/>
      <c r="N376" s="50"/>
      <c r="O376" s="50"/>
      <c r="P376" s="50"/>
      <c r="T376" s="50"/>
      <c r="U376" s="50"/>
      <c r="V376" s="50"/>
      <c r="W376" s="50"/>
      <c r="X376" s="50"/>
      <c r="Y376" s="50"/>
      <c r="Z376" s="50"/>
      <c r="AA376" s="50"/>
    </row>
    <row r="377" spans="3:27" s="49" customFormat="1" ht="12" customHeight="1" x14ac:dyDescent="0.15">
      <c r="C377" s="48"/>
      <c r="M377" s="50"/>
      <c r="N377" s="50"/>
      <c r="O377" s="50"/>
      <c r="P377" s="50"/>
      <c r="T377" s="50"/>
      <c r="U377" s="50"/>
      <c r="V377" s="50"/>
      <c r="W377" s="50"/>
      <c r="X377" s="50"/>
      <c r="Y377" s="50"/>
      <c r="Z377" s="50"/>
      <c r="AA377" s="50"/>
    </row>
    <row r="378" spans="3:27" s="49" customFormat="1" ht="12" customHeight="1" x14ac:dyDescent="0.15">
      <c r="C378" s="48"/>
      <c r="M378" s="50"/>
      <c r="N378" s="50"/>
      <c r="O378" s="50"/>
      <c r="P378" s="50"/>
      <c r="T378" s="50"/>
      <c r="U378" s="50"/>
      <c r="V378" s="50"/>
      <c r="W378" s="50"/>
      <c r="X378" s="50"/>
      <c r="Y378" s="50"/>
      <c r="Z378" s="50"/>
      <c r="AA378" s="50"/>
    </row>
    <row r="379" spans="3:27" s="49" customFormat="1" ht="12" customHeight="1" x14ac:dyDescent="0.15">
      <c r="C379" s="48"/>
      <c r="M379" s="50"/>
      <c r="N379" s="50"/>
      <c r="O379" s="50"/>
      <c r="P379" s="50"/>
      <c r="T379" s="50"/>
      <c r="U379" s="50"/>
      <c r="V379" s="50"/>
      <c r="W379" s="50"/>
      <c r="X379" s="50"/>
      <c r="Y379" s="50"/>
      <c r="Z379" s="50"/>
      <c r="AA379" s="50"/>
    </row>
    <row r="380" spans="3:27" s="49" customFormat="1" ht="12" customHeight="1" x14ac:dyDescent="0.15">
      <c r="C380" s="48"/>
      <c r="M380" s="50"/>
      <c r="N380" s="50"/>
      <c r="O380" s="50"/>
      <c r="P380" s="50"/>
      <c r="T380" s="50"/>
      <c r="U380" s="50"/>
      <c r="V380" s="50"/>
      <c r="W380" s="50"/>
      <c r="X380" s="50"/>
      <c r="Y380" s="50"/>
      <c r="Z380" s="50"/>
      <c r="AA380" s="50"/>
    </row>
    <row r="381" spans="3:27" s="49" customFormat="1" ht="12" customHeight="1" x14ac:dyDescent="0.15">
      <c r="C381" s="48"/>
      <c r="M381" s="50"/>
      <c r="N381" s="50"/>
      <c r="O381" s="50"/>
      <c r="P381" s="50"/>
      <c r="T381" s="50"/>
      <c r="U381" s="50"/>
      <c r="V381" s="50"/>
      <c r="W381" s="50"/>
      <c r="X381" s="50"/>
      <c r="Y381" s="50"/>
      <c r="Z381" s="50"/>
      <c r="AA381" s="50"/>
    </row>
    <row r="382" spans="3:27" s="49" customFormat="1" ht="12" customHeight="1" x14ac:dyDescent="0.15">
      <c r="C382" s="48"/>
      <c r="M382" s="50"/>
      <c r="N382" s="50"/>
      <c r="O382" s="50"/>
      <c r="P382" s="50"/>
      <c r="T382" s="50"/>
      <c r="U382" s="50"/>
      <c r="V382" s="50"/>
      <c r="W382" s="50"/>
      <c r="X382" s="50"/>
      <c r="Y382" s="50"/>
      <c r="Z382" s="50"/>
      <c r="AA382" s="50"/>
    </row>
    <row r="383" spans="3:27" s="49" customFormat="1" ht="12" customHeight="1" x14ac:dyDescent="0.15">
      <c r="C383" s="48"/>
      <c r="M383" s="50"/>
      <c r="N383" s="50"/>
      <c r="O383" s="50"/>
      <c r="P383" s="50"/>
      <c r="T383" s="50"/>
      <c r="U383" s="50"/>
      <c r="V383" s="50"/>
      <c r="W383" s="50"/>
      <c r="X383" s="50"/>
      <c r="Y383" s="50"/>
      <c r="Z383" s="50"/>
      <c r="AA383" s="50"/>
    </row>
    <row r="384" spans="3:27" s="49" customFormat="1" ht="12" customHeight="1" x14ac:dyDescent="0.15">
      <c r="C384" s="48"/>
      <c r="M384" s="50"/>
      <c r="N384" s="50"/>
      <c r="O384" s="50"/>
      <c r="P384" s="50"/>
      <c r="T384" s="50"/>
      <c r="U384" s="50"/>
      <c r="V384" s="50"/>
      <c r="W384" s="50"/>
      <c r="X384" s="50"/>
      <c r="Y384" s="50"/>
      <c r="Z384" s="50"/>
      <c r="AA384" s="50"/>
    </row>
    <row r="385" spans="3:27" s="49" customFormat="1" ht="12" customHeight="1" x14ac:dyDescent="0.15">
      <c r="C385" s="48"/>
      <c r="M385" s="50"/>
      <c r="N385" s="50"/>
      <c r="O385" s="50"/>
      <c r="P385" s="50"/>
      <c r="T385" s="50"/>
      <c r="U385" s="50"/>
      <c r="V385" s="50"/>
      <c r="W385" s="50"/>
      <c r="X385" s="50"/>
      <c r="Y385" s="50"/>
      <c r="Z385" s="50"/>
      <c r="AA385" s="50"/>
    </row>
    <row r="386" spans="3:27" s="49" customFormat="1" ht="12" customHeight="1" x14ac:dyDescent="0.15">
      <c r="C386" s="48"/>
      <c r="M386" s="50"/>
      <c r="N386" s="50"/>
      <c r="O386" s="50"/>
      <c r="P386" s="50"/>
      <c r="T386" s="50"/>
      <c r="U386" s="50"/>
      <c r="V386" s="50"/>
      <c r="W386" s="50"/>
      <c r="X386" s="50"/>
      <c r="Y386" s="50"/>
      <c r="Z386" s="50"/>
      <c r="AA386" s="50"/>
    </row>
    <row r="387" spans="3:27" s="49" customFormat="1" ht="12" customHeight="1" x14ac:dyDescent="0.15">
      <c r="C387" s="48"/>
      <c r="M387" s="50"/>
      <c r="N387" s="50"/>
      <c r="O387" s="50"/>
      <c r="P387" s="50"/>
      <c r="T387" s="50"/>
      <c r="U387" s="50"/>
      <c r="V387" s="50"/>
      <c r="W387" s="50"/>
      <c r="X387" s="50"/>
      <c r="Y387" s="50"/>
      <c r="Z387" s="50"/>
      <c r="AA387" s="50"/>
    </row>
    <row r="388" spans="3:27" s="49" customFormat="1" ht="12" customHeight="1" x14ac:dyDescent="0.15">
      <c r="C388" s="48"/>
      <c r="M388" s="50"/>
      <c r="N388" s="50"/>
      <c r="O388" s="50"/>
      <c r="P388" s="50"/>
      <c r="T388" s="50"/>
      <c r="U388" s="50"/>
      <c r="V388" s="50"/>
      <c r="W388" s="50"/>
      <c r="X388" s="50"/>
      <c r="Y388" s="50"/>
      <c r="Z388" s="50"/>
      <c r="AA388" s="50"/>
    </row>
    <row r="389" spans="3:27" s="49" customFormat="1" ht="12" customHeight="1" x14ac:dyDescent="0.15">
      <c r="C389" s="48"/>
      <c r="M389" s="50"/>
      <c r="N389" s="50"/>
      <c r="O389" s="50"/>
      <c r="P389" s="50"/>
      <c r="T389" s="50"/>
      <c r="U389" s="50"/>
      <c r="V389" s="50"/>
      <c r="W389" s="50"/>
      <c r="X389" s="50"/>
      <c r="Y389" s="50"/>
      <c r="Z389" s="50"/>
      <c r="AA389" s="50"/>
    </row>
    <row r="390" spans="3:27" s="49" customFormat="1" ht="12" customHeight="1" x14ac:dyDescent="0.15">
      <c r="C390" s="48"/>
      <c r="M390" s="50"/>
      <c r="N390" s="50"/>
      <c r="O390" s="50"/>
      <c r="P390" s="50"/>
      <c r="T390" s="50"/>
      <c r="U390" s="50"/>
      <c r="V390" s="50"/>
      <c r="W390" s="50"/>
      <c r="X390" s="50"/>
      <c r="Y390" s="50"/>
      <c r="Z390" s="50"/>
      <c r="AA390" s="50"/>
    </row>
    <row r="391" spans="3:27" s="49" customFormat="1" ht="12" customHeight="1" x14ac:dyDescent="0.15">
      <c r="C391" s="48"/>
      <c r="M391" s="50"/>
      <c r="N391" s="50"/>
      <c r="O391" s="50"/>
      <c r="P391" s="50"/>
      <c r="T391" s="50"/>
      <c r="U391" s="50"/>
      <c r="V391" s="50"/>
      <c r="W391" s="50"/>
      <c r="X391" s="50"/>
      <c r="Y391" s="50"/>
      <c r="Z391" s="50"/>
      <c r="AA391" s="50"/>
    </row>
    <row r="392" spans="3:27" s="49" customFormat="1" ht="12" customHeight="1" x14ac:dyDescent="0.15">
      <c r="C392" s="48"/>
      <c r="M392" s="50"/>
      <c r="N392" s="50"/>
      <c r="O392" s="50"/>
      <c r="P392" s="50"/>
      <c r="T392" s="50"/>
      <c r="U392" s="50"/>
      <c r="V392" s="50"/>
      <c r="W392" s="50"/>
      <c r="X392" s="50"/>
      <c r="Y392" s="50"/>
      <c r="Z392" s="50"/>
      <c r="AA392" s="50"/>
    </row>
    <row r="393" spans="3:27" s="49" customFormat="1" ht="12" customHeight="1" x14ac:dyDescent="0.15">
      <c r="C393" s="48"/>
      <c r="M393" s="50"/>
      <c r="N393" s="50"/>
      <c r="O393" s="50"/>
      <c r="P393" s="50"/>
      <c r="T393" s="50"/>
      <c r="U393" s="50"/>
      <c r="V393" s="50"/>
      <c r="W393" s="50"/>
      <c r="X393" s="50"/>
      <c r="Y393" s="50"/>
      <c r="Z393" s="50"/>
      <c r="AA393" s="50"/>
    </row>
    <row r="394" spans="3:27" s="49" customFormat="1" ht="12" customHeight="1" x14ac:dyDescent="0.15">
      <c r="C394" s="48"/>
      <c r="M394" s="50"/>
      <c r="N394" s="50"/>
      <c r="O394" s="50"/>
      <c r="P394" s="50"/>
      <c r="T394" s="50"/>
      <c r="U394" s="50"/>
      <c r="V394" s="50"/>
      <c r="W394" s="50"/>
      <c r="X394" s="50"/>
      <c r="Y394" s="50"/>
      <c r="Z394" s="50"/>
      <c r="AA394" s="50"/>
    </row>
    <row r="395" spans="3:27" s="49" customFormat="1" ht="12" customHeight="1" x14ac:dyDescent="0.15">
      <c r="C395" s="48"/>
      <c r="M395" s="50"/>
      <c r="N395" s="50"/>
      <c r="O395" s="50"/>
      <c r="P395" s="50"/>
      <c r="T395" s="50"/>
      <c r="U395" s="50"/>
      <c r="V395" s="50"/>
      <c r="W395" s="50"/>
      <c r="X395" s="50"/>
      <c r="Y395" s="50"/>
      <c r="Z395" s="50"/>
      <c r="AA395" s="50"/>
    </row>
    <row r="396" spans="3:27" s="49" customFormat="1" ht="12" customHeight="1" x14ac:dyDescent="0.15">
      <c r="C396" s="48"/>
      <c r="M396" s="50"/>
      <c r="N396" s="50"/>
      <c r="O396" s="50"/>
      <c r="P396" s="50"/>
      <c r="T396" s="50"/>
      <c r="U396" s="50"/>
      <c r="V396" s="50"/>
      <c r="W396" s="50"/>
      <c r="X396" s="50"/>
      <c r="Y396" s="50"/>
      <c r="Z396" s="50"/>
      <c r="AA396" s="50"/>
    </row>
    <row r="397" spans="3:27" s="49" customFormat="1" ht="12" customHeight="1" x14ac:dyDescent="0.15">
      <c r="C397" s="48"/>
      <c r="M397" s="50"/>
      <c r="N397" s="50"/>
      <c r="O397" s="50"/>
      <c r="P397" s="50"/>
      <c r="T397" s="50"/>
      <c r="U397" s="50"/>
      <c r="V397" s="50"/>
      <c r="W397" s="50"/>
      <c r="X397" s="50"/>
      <c r="Y397" s="50"/>
      <c r="Z397" s="50"/>
      <c r="AA397" s="50"/>
    </row>
    <row r="398" spans="3:27" s="49" customFormat="1" ht="12" customHeight="1" x14ac:dyDescent="0.15">
      <c r="C398" s="48"/>
      <c r="M398" s="50"/>
      <c r="N398" s="50"/>
      <c r="O398" s="50"/>
      <c r="P398" s="50"/>
      <c r="T398" s="50"/>
      <c r="U398" s="50"/>
      <c r="V398" s="50"/>
      <c r="W398" s="50"/>
      <c r="X398" s="50"/>
      <c r="Y398" s="50"/>
      <c r="Z398" s="50"/>
      <c r="AA398" s="50"/>
    </row>
    <row r="399" spans="3:27" s="49" customFormat="1" ht="12" customHeight="1" x14ac:dyDescent="0.15">
      <c r="C399" s="48"/>
      <c r="M399" s="50"/>
      <c r="N399" s="50"/>
      <c r="O399" s="50"/>
      <c r="P399" s="50"/>
      <c r="T399" s="50"/>
      <c r="U399" s="50"/>
      <c r="V399" s="50"/>
      <c r="W399" s="50"/>
      <c r="X399" s="50"/>
      <c r="Y399" s="50"/>
      <c r="Z399" s="50"/>
      <c r="AA399" s="50"/>
    </row>
    <row r="400" spans="3:27" s="49" customFormat="1" ht="12" customHeight="1" x14ac:dyDescent="0.15">
      <c r="C400" s="48"/>
      <c r="M400" s="50"/>
      <c r="N400" s="50"/>
      <c r="O400" s="50"/>
      <c r="P400" s="50"/>
      <c r="T400" s="50"/>
      <c r="U400" s="50"/>
      <c r="V400" s="50"/>
      <c r="W400" s="50"/>
      <c r="X400" s="50"/>
      <c r="Y400" s="50"/>
      <c r="Z400" s="50"/>
      <c r="AA400" s="50"/>
    </row>
    <row r="401" spans="3:27" s="49" customFormat="1" ht="12" customHeight="1" x14ac:dyDescent="0.15">
      <c r="C401" s="48"/>
      <c r="M401" s="50"/>
      <c r="N401" s="50"/>
      <c r="O401" s="50"/>
      <c r="P401" s="50"/>
      <c r="T401" s="50"/>
      <c r="U401" s="50"/>
      <c r="V401" s="50"/>
      <c r="W401" s="50"/>
      <c r="X401" s="50"/>
      <c r="Y401" s="50"/>
      <c r="Z401" s="50"/>
      <c r="AA401" s="50"/>
    </row>
    <row r="402" spans="3:27" s="49" customFormat="1" ht="12" customHeight="1" x14ac:dyDescent="0.15">
      <c r="C402" s="48"/>
      <c r="M402" s="50"/>
      <c r="N402" s="50"/>
      <c r="O402" s="50"/>
      <c r="P402" s="50"/>
      <c r="T402" s="50"/>
      <c r="U402" s="50"/>
      <c r="V402" s="50"/>
      <c r="W402" s="50"/>
      <c r="X402" s="50"/>
      <c r="Y402" s="50"/>
      <c r="Z402" s="50"/>
      <c r="AA402" s="50"/>
    </row>
    <row r="403" spans="3:27" s="49" customFormat="1" ht="12" customHeight="1" x14ac:dyDescent="0.15">
      <c r="C403" s="48"/>
      <c r="M403" s="50"/>
      <c r="N403" s="50"/>
      <c r="O403" s="50"/>
      <c r="P403" s="50"/>
      <c r="T403" s="50"/>
      <c r="U403" s="50"/>
      <c r="V403" s="50"/>
      <c r="W403" s="50"/>
      <c r="X403" s="50"/>
      <c r="Y403" s="50"/>
      <c r="Z403" s="50"/>
      <c r="AA403" s="50"/>
    </row>
    <row r="404" spans="3:27" s="49" customFormat="1" ht="12" customHeight="1" x14ac:dyDescent="0.15">
      <c r="C404" s="48"/>
      <c r="M404" s="50"/>
      <c r="N404" s="50"/>
      <c r="O404" s="50"/>
      <c r="P404" s="50"/>
      <c r="T404" s="50"/>
      <c r="U404" s="50"/>
      <c r="V404" s="50"/>
      <c r="W404" s="50"/>
      <c r="X404" s="50"/>
      <c r="Y404" s="50"/>
      <c r="Z404" s="50"/>
      <c r="AA404" s="50"/>
    </row>
    <row r="405" spans="3:27" s="49" customFormat="1" ht="12" customHeight="1" x14ac:dyDescent="0.15">
      <c r="C405" s="48"/>
      <c r="M405" s="50"/>
      <c r="N405" s="50"/>
      <c r="O405" s="50"/>
      <c r="P405" s="50"/>
      <c r="T405" s="50"/>
      <c r="U405" s="50"/>
      <c r="V405" s="50"/>
      <c r="W405" s="50"/>
      <c r="X405" s="50"/>
      <c r="Y405" s="50"/>
      <c r="Z405" s="50"/>
      <c r="AA405" s="50"/>
    </row>
    <row r="406" spans="3:27" s="49" customFormat="1" ht="12" customHeight="1" x14ac:dyDescent="0.15">
      <c r="C406" s="48"/>
      <c r="M406" s="50"/>
      <c r="N406" s="50"/>
      <c r="O406" s="50"/>
      <c r="P406" s="50"/>
      <c r="T406" s="50"/>
      <c r="U406" s="50"/>
      <c r="V406" s="50"/>
      <c r="W406" s="50"/>
      <c r="X406" s="50"/>
      <c r="Y406" s="50"/>
      <c r="Z406" s="50"/>
      <c r="AA406" s="50"/>
    </row>
    <row r="407" spans="3:27" s="49" customFormat="1" ht="12" customHeight="1" x14ac:dyDescent="0.15">
      <c r="C407" s="48"/>
      <c r="M407" s="50"/>
      <c r="N407" s="50"/>
      <c r="O407" s="50"/>
      <c r="P407" s="50"/>
      <c r="T407" s="50"/>
      <c r="U407" s="50"/>
      <c r="V407" s="50"/>
      <c r="W407" s="50"/>
      <c r="X407" s="50"/>
      <c r="Y407" s="50"/>
      <c r="Z407" s="50"/>
      <c r="AA407" s="50"/>
    </row>
    <row r="408" spans="3:27" s="49" customFormat="1" ht="12" customHeight="1" x14ac:dyDescent="0.15">
      <c r="C408" s="48"/>
      <c r="M408" s="50"/>
      <c r="N408" s="50"/>
      <c r="O408" s="50"/>
      <c r="P408" s="50"/>
      <c r="T408" s="50"/>
      <c r="U408" s="50"/>
      <c r="V408" s="50"/>
      <c r="W408" s="50"/>
      <c r="X408" s="50"/>
      <c r="Y408" s="50"/>
      <c r="Z408" s="50"/>
      <c r="AA408" s="50"/>
    </row>
    <row r="409" spans="3:27" s="49" customFormat="1" ht="12" customHeight="1" x14ac:dyDescent="0.15">
      <c r="C409" s="48"/>
      <c r="M409" s="50"/>
      <c r="N409" s="50"/>
      <c r="O409" s="50"/>
      <c r="P409" s="50"/>
      <c r="T409" s="50"/>
      <c r="U409" s="50"/>
      <c r="V409" s="50"/>
      <c r="W409" s="50"/>
      <c r="X409" s="50"/>
      <c r="Y409" s="50"/>
      <c r="Z409" s="50"/>
      <c r="AA409" s="50"/>
    </row>
    <row r="410" spans="3:27" s="49" customFormat="1" ht="12" customHeight="1" x14ac:dyDescent="0.15">
      <c r="C410" s="48"/>
      <c r="M410" s="50"/>
      <c r="N410" s="50"/>
      <c r="O410" s="50"/>
      <c r="P410" s="50"/>
      <c r="T410" s="50"/>
      <c r="U410" s="50"/>
      <c r="V410" s="50"/>
      <c r="W410" s="50"/>
      <c r="X410" s="50"/>
      <c r="Y410" s="50"/>
      <c r="Z410" s="50"/>
      <c r="AA410" s="50"/>
    </row>
    <row r="411" spans="3:27" s="49" customFormat="1" ht="12" customHeight="1" x14ac:dyDescent="0.15">
      <c r="C411" s="48"/>
      <c r="M411" s="50"/>
      <c r="N411" s="50"/>
      <c r="O411" s="50"/>
      <c r="P411" s="50"/>
      <c r="T411" s="50"/>
      <c r="U411" s="50"/>
      <c r="V411" s="50"/>
      <c r="W411" s="50"/>
      <c r="X411" s="50"/>
      <c r="Y411" s="50"/>
      <c r="Z411" s="50"/>
      <c r="AA411" s="50"/>
    </row>
    <row r="412" spans="3:27" s="49" customFormat="1" ht="12" customHeight="1" x14ac:dyDescent="0.15">
      <c r="C412" s="48"/>
      <c r="M412" s="50"/>
      <c r="N412" s="50"/>
      <c r="O412" s="50"/>
      <c r="P412" s="50"/>
      <c r="T412" s="50"/>
      <c r="U412" s="50"/>
      <c r="V412" s="50"/>
      <c r="W412" s="50"/>
      <c r="X412" s="50"/>
      <c r="Y412" s="50"/>
      <c r="Z412" s="50"/>
      <c r="AA412" s="50"/>
    </row>
    <row r="413" spans="3:27" s="49" customFormat="1" ht="12" customHeight="1" x14ac:dyDescent="0.15">
      <c r="C413" s="48"/>
      <c r="M413" s="50"/>
      <c r="N413" s="50"/>
      <c r="O413" s="50"/>
      <c r="P413" s="50"/>
      <c r="T413" s="50"/>
      <c r="U413" s="50"/>
      <c r="V413" s="50"/>
      <c r="W413" s="50"/>
      <c r="X413" s="50"/>
      <c r="Y413" s="50"/>
      <c r="Z413" s="50"/>
      <c r="AA413" s="50"/>
    </row>
    <row r="414" spans="3:27" s="49" customFormat="1" ht="12" customHeight="1" x14ac:dyDescent="0.15">
      <c r="C414" s="48"/>
      <c r="M414" s="50"/>
      <c r="N414" s="50"/>
      <c r="O414" s="50"/>
      <c r="P414" s="50"/>
      <c r="T414" s="50"/>
      <c r="U414" s="50"/>
      <c r="V414" s="50"/>
      <c r="W414" s="50"/>
      <c r="X414" s="50"/>
      <c r="Y414" s="50"/>
      <c r="Z414" s="50"/>
      <c r="AA414" s="50"/>
    </row>
    <row r="415" spans="3:27" s="49" customFormat="1" ht="12" customHeight="1" x14ac:dyDescent="0.15">
      <c r="C415" s="48"/>
      <c r="M415" s="50"/>
      <c r="N415" s="50"/>
      <c r="O415" s="50"/>
      <c r="P415" s="50"/>
      <c r="T415" s="50"/>
      <c r="U415" s="50"/>
      <c r="V415" s="50"/>
      <c r="W415" s="50"/>
      <c r="X415" s="50"/>
      <c r="Y415" s="50"/>
      <c r="Z415" s="50"/>
      <c r="AA415" s="50"/>
    </row>
    <row r="416" spans="3:27" s="49" customFormat="1" ht="12" customHeight="1" x14ac:dyDescent="0.15">
      <c r="C416" s="48"/>
      <c r="M416" s="50"/>
      <c r="N416" s="50"/>
      <c r="O416" s="50"/>
      <c r="P416" s="50"/>
      <c r="T416" s="50"/>
      <c r="U416" s="50"/>
      <c r="V416" s="50"/>
      <c r="W416" s="50"/>
      <c r="X416" s="50"/>
      <c r="Y416" s="50"/>
      <c r="Z416" s="50"/>
      <c r="AA416" s="50"/>
    </row>
    <row r="417" spans="3:27" s="49" customFormat="1" ht="12" customHeight="1" x14ac:dyDescent="0.15">
      <c r="C417" s="48"/>
      <c r="M417" s="50"/>
      <c r="N417" s="50"/>
      <c r="O417" s="50"/>
      <c r="P417" s="50"/>
      <c r="T417" s="50"/>
      <c r="U417" s="50"/>
      <c r="V417" s="50"/>
      <c r="W417" s="50"/>
      <c r="X417" s="50"/>
      <c r="Y417" s="50"/>
      <c r="Z417" s="50"/>
      <c r="AA417" s="50"/>
    </row>
    <row r="418" spans="3:27" s="49" customFormat="1" ht="12" customHeight="1" x14ac:dyDescent="0.15">
      <c r="C418" s="48"/>
      <c r="M418" s="50"/>
      <c r="N418" s="50"/>
      <c r="O418" s="50"/>
      <c r="P418" s="50"/>
      <c r="T418" s="50"/>
      <c r="U418" s="50"/>
      <c r="V418" s="50"/>
      <c r="W418" s="50"/>
      <c r="X418" s="50"/>
      <c r="Y418" s="50"/>
      <c r="Z418" s="50"/>
      <c r="AA418" s="50"/>
    </row>
    <row r="419" spans="3:27" s="49" customFormat="1" ht="12" customHeight="1" x14ac:dyDescent="0.15">
      <c r="C419" s="48"/>
      <c r="M419" s="50"/>
      <c r="N419" s="50"/>
      <c r="O419" s="50"/>
      <c r="P419" s="50"/>
      <c r="T419" s="50"/>
      <c r="U419" s="50"/>
      <c r="V419" s="50"/>
      <c r="W419" s="50"/>
      <c r="X419" s="50"/>
      <c r="Y419" s="50"/>
      <c r="Z419" s="50"/>
      <c r="AA419" s="50"/>
    </row>
    <row r="420" spans="3:27" s="49" customFormat="1" ht="12" customHeight="1" x14ac:dyDescent="0.15">
      <c r="C420" s="48"/>
      <c r="M420" s="50"/>
      <c r="N420" s="50"/>
      <c r="O420" s="50"/>
      <c r="P420" s="50"/>
      <c r="T420" s="50"/>
      <c r="U420" s="50"/>
      <c r="V420" s="50"/>
      <c r="W420" s="50"/>
      <c r="X420" s="50"/>
      <c r="Y420" s="50"/>
      <c r="Z420" s="50"/>
      <c r="AA420" s="50"/>
    </row>
    <row r="421" spans="3:27" s="49" customFormat="1" ht="12" customHeight="1" x14ac:dyDescent="0.15">
      <c r="C421" s="48"/>
      <c r="M421" s="50"/>
      <c r="N421" s="50"/>
      <c r="O421" s="50"/>
      <c r="P421" s="50"/>
      <c r="T421" s="50"/>
      <c r="U421" s="50"/>
      <c r="V421" s="50"/>
      <c r="W421" s="50"/>
      <c r="X421" s="50"/>
      <c r="Y421" s="50"/>
      <c r="Z421" s="50"/>
      <c r="AA421" s="50"/>
    </row>
    <row r="422" spans="3:27" s="49" customFormat="1" ht="12" customHeight="1" x14ac:dyDescent="0.15">
      <c r="C422" s="48"/>
      <c r="M422" s="50"/>
      <c r="N422" s="50"/>
      <c r="O422" s="50"/>
      <c r="P422" s="50"/>
      <c r="T422" s="50"/>
      <c r="U422" s="50"/>
      <c r="V422" s="50"/>
      <c r="W422" s="50"/>
      <c r="X422" s="50"/>
      <c r="Y422" s="50"/>
      <c r="Z422" s="50"/>
      <c r="AA422" s="50"/>
    </row>
    <row r="423" spans="3:27" s="49" customFormat="1" ht="12" customHeight="1" x14ac:dyDescent="0.15">
      <c r="C423" s="48"/>
      <c r="M423" s="50"/>
      <c r="N423" s="50"/>
      <c r="O423" s="50"/>
      <c r="P423" s="50"/>
      <c r="T423" s="50"/>
      <c r="U423" s="50"/>
      <c r="V423" s="50"/>
      <c r="W423" s="50"/>
      <c r="X423" s="50"/>
      <c r="Y423" s="50"/>
      <c r="Z423" s="50"/>
      <c r="AA423" s="50"/>
    </row>
    <row r="424" spans="3:27" s="49" customFormat="1" ht="12" customHeight="1" x14ac:dyDescent="0.15">
      <c r="C424" s="48"/>
      <c r="M424" s="50"/>
      <c r="N424" s="50"/>
      <c r="O424" s="50"/>
      <c r="P424" s="50"/>
      <c r="T424" s="50"/>
      <c r="U424" s="50"/>
      <c r="V424" s="50"/>
      <c r="W424" s="50"/>
      <c r="X424" s="50"/>
      <c r="Y424" s="50"/>
      <c r="Z424" s="50"/>
      <c r="AA424" s="50"/>
    </row>
    <row r="425" spans="3:27" s="49" customFormat="1" ht="12" customHeight="1" x14ac:dyDescent="0.15">
      <c r="C425" s="48"/>
      <c r="M425" s="50"/>
      <c r="N425" s="50"/>
      <c r="O425" s="50"/>
      <c r="P425" s="50"/>
      <c r="T425" s="50"/>
      <c r="U425" s="50"/>
      <c r="V425" s="50"/>
      <c r="W425" s="50"/>
      <c r="X425" s="50"/>
      <c r="Y425" s="50"/>
      <c r="Z425" s="50"/>
      <c r="AA425" s="50"/>
    </row>
    <row r="426" spans="3:27" s="49" customFormat="1" ht="12" customHeight="1" x14ac:dyDescent="0.15">
      <c r="C426" s="48"/>
      <c r="M426" s="50"/>
      <c r="N426" s="50"/>
      <c r="O426" s="50"/>
      <c r="P426" s="50"/>
      <c r="T426" s="50"/>
      <c r="U426" s="50"/>
      <c r="V426" s="50"/>
      <c r="W426" s="50"/>
      <c r="X426" s="50"/>
      <c r="Y426" s="50"/>
      <c r="Z426" s="50"/>
      <c r="AA426" s="50"/>
    </row>
    <row r="427" spans="3:27" s="49" customFormat="1" ht="12" customHeight="1" x14ac:dyDescent="0.15">
      <c r="C427" s="48"/>
      <c r="M427" s="50"/>
      <c r="N427" s="50"/>
      <c r="O427" s="50"/>
      <c r="P427" s="50"/>
      <c r="T427" s="50"/>
      <c r="U427" s="50"/>
      <c r="V427" s="50"/>
      <c r="W427" s="50"/>
      <c r="X427" s="50"/>
      <c r="Y427" s="50"/>
      <c r="Z427" s="50"/>
      <c r="AA427" s="50"/>
    </row>
    <row r="428" spans="3:27" s="49" customFormat="1" ht="12" customHeight="1" x14ac:dyDescent="0.15">
      <c r="C428" s="48"/>
      <c r="M428" s="50"/>
      <c r="N428" s="50"/>
      <c r="O428" s="50"/>
      <c r="P428" s="50"/>
      <c r="T428" s="50"/>
      <c r="U428" s="50"/>
      <c r="V428" s="50"/>
      <c r="W428" s="50"/>
      <c r="X428" s="50"/>
      <c r="Y428" s="50"/>
      <c r="Z428" s="50"/>
      <c r="AA428" s="50"/>
    </row>
    <row r="429" spans="3:27" s="49" customFormat="1" ht="12" customHeight="1" x14ac:dyDescent="0.15">
      <c r="C429" s="48"/>
      <c r="M429" s="50"/>
      <c r="N429" s="50"/>
      <c r="O429" s="50"/>
      <c r="P429" s="50"/>
      <c r="T429" s="50"/>
      <c r="U429" s="50"/>
      <c r="V429" s="50"/>
      <c r="W429" s="50"/>
      <c r="X429" s="50"/>
      <c r="Y429" s="50"/>
      <c r="Z429" s="50"/>
      <c r="AA429" s="50"/>
    </row>
    <row r="430" spans="3:27" s="49" customFormat="1" ht="12" customHeight="1" x14ac:dyDescent="0.15">
      <c r="C430" s="48"/>
      <c r="M430" s="50"/>
      <c r="N430" s="50"/>
      <c r="O430" s="50"/>
      <c r="P430" s="50"/>
      <c r="T430" s="50"/>
      <c r="U430" s="50"/>
      <c r="V430" s="50"/>
      <c r="W430" s="50"/>
      <c r="X430" s="50"/>
      <c r="Y430" s="50"/>
      <c r="Z430" s="50"/>
      <c r="AA430" s="50"/>
    </row>
    <row r="431" spans="3:27" s="49" customFormat="1" ht="12" customHeight="1" x14ac:dyDescent="0.15">
      <c r="C431" s="48"/>
      <c r="M431" s="50"/>
      <c r="N431" s="50"/>
      <c r="O431" s="50"/>
      <c r="P431" s="50"/>
      <c r="T431" s="50"/>
      <c r="U431" s="50"/>
      <c r="V431" s="50"/>
      <c r="W431" s="50"/>
      <c r="X431" s="50"/>
      <c r="Y431" s="50"/>
      <c r="Z431" s="50"/>
      <c r="AA431" s="50"/>
    </row>
    <row r="432" spans="3:27" s="49" customFormat="1" ht="12" customHeight="1" x14ac:dyDescent="0.15">
      <c r="C432" s="48"/>
      <c r="M432" s="50"/>
      <c r="N432" s="50"/>
      <c r="O432" s="50"/>
      <c r="P432" s="50"/>
      <c r="T432" s="50"/>
      <c r="U432" s="50"/>
      <c r="V432" s="50"/>
      <c r="W432" s="50"/>
      <c r="X432" s="50"/>
      <c r="Y432" s="50"/>
      <c r="Z432" s="50"/>
      <c r="AA432" s="50"/>
    </row>
    <row r="433" spans="3:27" s="49" customFormat="1" ht="12" customHeight="1" x14ac:dyDescent="0.15">
      <c r="C433" s="48"/>
      <c r="M433" s="50"/>
      <c r="N433" s="50"/>
      <c r="O433" s="50"/>
      <c r="P433" s="50"/>
      <c r="T433" s="50"/>
      <c r="U433" s="50"/>
      <c r="V433" s="50"/>
      <c r="W433" s="50"/>
      <c r="X433" s="50"/>
      <c r="Y433" s="50"/>
      <c r="Z433" s="50"/>
      <c r="AA433" s="50"/>
    </row>
    <row r="434" spans="3:27" s="49" customFormat="1" ht="12" customHeight="1" x14ac:dyDescent="0.15">
      <c r="C434" s="48"/>
      <c r="M434" s="50"/>
      <c r="N434" s="50"/>
      <c r="O434" s="50"/>
      <c r="P434" s="50"/>
      <c r="T434" s="50"/>
      <c r="U434" s="50"/>
      <c r="V434" s="50"/>
      <c r="W434" s="50"/>
      <c r="X434" s="50"/>
      <c r="Y434" s="50"/>
      <c r="Z434" s="50"/>
      <c r="AA434" s="50"/>
    </row>
    <row r="435" spans="3:27" s="49" customFormat="1" ht="12" customHeight="1" x14ac:dyDescent="0.15">
      <c r="C435" s="48"/>
      <c r="M435" s="50"/>
      <c r="N435" s="50"/>
      <c r="O435" s="50"/>
      <c r="P435" s="50"/>
      <c r="T435" s="50"/>
      <c r="U435" s="50"/>
      <c r="V435" s="50"/>
      <c r="W435" s="50"/>
      <c r="X435" s="50"/>
      <c r="Y435" s="50"/>
      <c r="Z435" s="50"/>
      <c r="AA435" s="50"/>
    </row>
    <row r="436" spans="3:27" s="49" customFormat="1" ht="12" customHeight="1" x14ac:dyDescent="0.15">
      <c r="C436" s="48"/>
      <c r="M436" s="50"/>
      <c r="N436" s="50"/>
      <c r="O436" s="50"/>
      <c r="P436" s="50"/>
      <c r="T436" s="50"/>
      <c r="U436" s="50"/>
      <c r="V436" s="50"/>
      <c r="W436" s="50"/>
      <c r="X436" s="50"/>
      <c r="Y436" s="50"/>
      <c r="Z436" s="50"/>
      <c r="AA436" s="50"/>
    </row>
    <row r="437" spans="3:27" s="49" customFormat="1" ht="12" customHeight="1" x14ac:dyDescent="0.15">
      <c r="C437" s="48"/>
      <c r="M437" s="50"/>
      <c r="N437" s="50"/>
      <c r="O437" s="50"/>
      <c r="P437" s="50"/>
      <c r="T437" s="50"/>
      <c r="U437" s="50"/>
      <c r="V437" s="50"/>
      <c r="W437" s="50"/>
      <c r="X437" s="50"/>
      <c r="Y437" s="50"/>
      <c r="Z437" s="50"/>
      <c r="AA437" s="50"/>
    </row>
    <row r="438" spans="3:27" s="49" customFormat="1" ht="12" customHeight="1" x14ac:dyDescent="0.15">
      <c r="C438" s="48"/>
      <c r="M438" s="50"/>
      <c r="N438" s="50"/>
      <c r="O438" s="50"/>
      <c r="P438" s="50"/>
      <c r="T438" s="50"/>
      <c r="U438" s="50"/>
      <c r="V438" s="50"/>
      <c r="W438" s="50"/>
      <c r="X438" s="50"/>
      <c r="Y438" s="50"/>
      <c r="Z438" s="50"/>
      <c r="AA438" s="50"/>
    </row>
  </sheetData>
  <mergeCells count="13">
    <mergeCell ref="Y42:Z42"/>
    <mergeCell ref="L2:P2"/>
    <mergeCell ref="C5:F6"/>
    <mergeCell ref="J5:J6"/>
    <mergeCell ref="C7:C8"/>
    <mergeCell ref="D7:E8"/>
    <mergeCell ref="D26:D27"/>
    <mergeCell ref="E26:E27"/>
    <mergeCell ref="D32:D34"/>
    <mergeCell ref="E32:E34"/>
    <mergeCell ref="D37:D38"/>
    <mergeCell ref="E37:E38"/>
    <mergeCell ref="C40:E40"/>
  </mergeCells>
  <phoneticPr fontId="4"/>
  <pageMargins left="0.78740157480314965" right="0.78740157480314965" top="0.78740157480314965" bottom="0.98425196850393704" header="0.51181102362204722" footer="0.51181102362204722"/>
  <pageSetup paperSize="8" scale="5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vt:lpstr>
      <vt:lpstr>様式6-3</vt:lpstr>
      <vt:lpstr>様式9-12①</vt:lpstr>
      <vt:lpstr>様式9-12 ②</vt:lpstr>
      <vt:lpstr>様式9-12 ③</vt:lpstr>
      <vt:lpstr>'様式6-3'!_Toc117683008</vt:lpstr>
      <vt:lpstr>様式1!Print_Area</vt:lpstr>
      <vt:lpstr>'様式6-3'!Print_Area</vt:lpstr>
      <vt:lpstr>'様式9-12 ②'!Print_Area</vt:lpstr>
      <vt:lpstr>'様式9-12 ③'!Print_Area</vt:lpstr>
      <vt:lpstr>'様式9-12①'!Print_Area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2024-07-25T05:50:38Z</cp:lastPrinted>
  <dcterms:created xsi:type="dcterms:W3CDTF">2022-12-19T23:31:07Z</dcterms:created>
  <dcterms:modified xsi:type="dcterms:W3CDTF">2024-07-25T05:50:44Z</dcterms:modified>
</cp:coreProperties>
</file>