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641E24BC-BC71-45D5-9FF7-12DC3D939FAE}" xr6:coauthVersionLast="47" xr6:coauthVersionMax="47" xr10:uidLastSave="{00000000-0000-0000-0000-000000000000}"/>
  <bookViews>
    <workbookView xWindow="28680" yWindow="-120" windowWidth="29040" windowHeight="15720" tabRatio="606" activeTab="1" xr2:uid="{00000000-000D-0000-FFFF-FFFF00000000}"/>
  </bookViews>
  <sheets>
    <sheet name="【R6.８改定】改定履歴シート " sheetId="7" r:id="rId1"/>
    <sheet name="機能要件" sheetId="5" r:id="rId2"/>
    <sheet name="機能要件集計表" sheetId="9" state="hidden" r:id="rId3"/>
    <sheet name="帳票要件" sheetId="8" r:id="rId4"/>
    <sheet name="帳票要件集計表" sheetId="10" state="hidden" r:id="rId5"/>
  </sheets>
  <externalReferences>
    <externalReference r:id="rId6"/>
    <externalReference r:id="rId7"/>
  </externalReferences>
  <definedNames>
    <definedName name="_xlnm._FilterDatabase" localSheetId="1" hidden="1">機能要件!$A$5:$S$226</definedName>
    <definedName name="_xlnm._FilterDatabase" localSheetId="3" hidden="1">帳票要件!$A$5:$S$127</definedName>
    <definedName name="_grp1" localSheetId="3">#REF!</definedName>
    <definedName name="_grp1">#REF!</definedName>
    <definedName name="GRPALL" localSheetId="3">#REF!</definedName>
    <definedName name="GRPALL">#REF!</definedName>
    <definedName name="_xlnm.Print_Area" localSheetId="0">'【R6.８改定】改定履歴シート '!$A$1:$F$72</definedName>
    <definedName name="_xlnm.Print_Area" localSheetId="1">機能要件!$A$1:$R$226</definedName>
    <definedName name="_xlnm.Print_Area" localSheetId="3">帳票要件!$A$1:$S$127</definedName>
    <definedName name="_xlnm.Print_Titles" localSheetId="1">機能要件!$5:$5</definedName>
    <definedName name="_xlnm.Print_Titles" localSheetId="3">帳票要件!$5:$5</definedName>
    <definedName name="お知らせ・案内" localSheetId="3">#REF!</definedName>
    <definedName name="お知らせ・案内">#REF!</definedName>
    <definedName name="グループ" localSheetId="3">#REF!</definedName>
    <definedName name="グループ">#REF!</definedName>
    <definedName name="システム帳票" localSheetId="3">#REF!</definedName>
    <definedName name="システム帳票">#REF!</definedName>
    <definedName name="宛名ラベル" localSheetId="3">#REF!</definedName>
    <definedName name="宛名ラベル">#REF!</definedName>
    <definedName name="閲覧台帳・縦覧" localSheetId="3">#REF!</definedName>
    <definedName name="閲覧台帳・縦覧">#REF!</definedName>
    <definedName name="決議書・決裁資料" localSheetId="3">#REF!</definedName>
    <definedName name="決議書・決裁資料">#REF!</definedName>
    <definedName name="公示送達文書" localSheetId="3">#REF!</definedName>
    <definedName name="公示送達文書">#REF!</definedName>
    <definedName name="催告" localSheetId="3">#REF!</definedName>
    <definedName name="催告">#REF!</definedName>
    <definedName name="作業帳票" localSheetId="3">#REF!</definedName>
    <definedName name="作業帳票">#REF!</definedName>
    <definedName name="照会文書" localSheetId="3">#REF!</definedName>
    <definedName name="照会文書">#REF!</definedName>
    <definedName name="証明書" localSheetId="3">#REF!</definedName>
    <definedName name="証明書">#REF!</definedName>
    <definedName name="申告書" localSheetId="3">#REF!</definedName>
    <definedName name="申告書">#REF!</definedName>
    <definedName name="申請書" localSheetId="3">#REF!</definedName>
    <definedName name="申請書">#REF!</definedName>
    <definedName name="他課連絡票" localSheetId="3">#REF!</definedName>
    <definedName name="他課連絡票">#REF!</definedName>
    <definedName name="他業務からの要求帳票" localSheetId="3">#REF!</definedName>
    <definedName name="他業務からの要求帳票">#REF!</definedName>
    <definedName name="大分類" localSheetId="3">#REF!</definedName>
    <definedName name="大分類">#REF!</definedName>
    <definedName name="調定表" localSheetId="3">#REF!</definedName>
    <definedName name="調定表">#REF!</definedName>
    <definedName name="通知書" localSheetId="3">#REF!</definedName>
    <definedName name="通知書">#REF!</definedName>
    <definedName name="統計資料" localSheetId="3">#REF!</definedName>
    <definedName name="統計資料">#REF!</definedName>
    <definedName name="督促" localSheetId="3">#REF!</definedName>
    <definedName name="督促">#REF!</definedName>
    <definedName name="納付書" localSheetId="3">#REF!</definedName>
    <definedName name="納付書">#REF!</definedName>
    <definedName name="保管用" localSheetId="3">#REF!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0" l="1"/>
  <c r="F16" i="10" s="1"/>
  <c r="E15" i="10"/>
  <c r="F15" i="10" s="1"/>
  <c r="E14" i="10"/>
  <c r="F14" i="10" s="1"/>
  <c r="E13" i="10"/>
  <c r="F13" i="10" s="1"/>
  <c r="E12" i="10"/>
  <c r="F12" i="10" s="1"/>
  <c r="E11" i="10"/>
  <c r="F11" i="10" s="1"/>
  <c r="E10" i="10"/>
  <c r="F10" i="10" s="1"/>
  <c r="E9" i="10"/>
  <c r="F9" i="10" s="1"/>
  <c r="E8" i="10"/>
  <c r="F8" i="10" s="1"/>
  <c r="E7" i="10"/>
  <c r="F7" i="10" s="1"/>
  <c r="E6" i="10"/>
  <c r="F6" i="10" s="1"/>
  <c r="E5" i="10"/>
  <c r="F5" i="10" s="1"/>
  <c r="E10" i="9"/>
  <c r="F10" i="9" s="1"/>
  <c r="E8" i="9"/>
  <c r="F8" i="9" s="1"/>
  <c r="E7" i="9"/>
  <c r="F7" i="9" s="1"/>
  <c r="F17" i="10" l="1"/>
  <c r="E6" i="9"/>
  <c r="F6" i="9" s="1"/>
  <c r="E16" i="9"/>
  <c r="F16" i="9" s="1"/>
  <c r="E11" i="9"/>
  <c r="F11" i="9" s="1"/>
  <c r="E13" i="9"/>
  <c r="F13" i="9" s="1"/>
  <c r="E12" i="9"/>
  <c r="F12" i="9" s="1"/>
  <c r="E14" i="9"/>
  <c r="F14" i="9" s="1"/>
  <c r="E9" i="9"/>
  <c r="F9" i="9" s="1"/>
  <c r="E5" i="9"/>
  <c r="F5" i="9" s="1"/>
  <c r="E15" i="9"/>
  <c r="F15" i="9" s="1"/>
  <c r="E17" i="10"/>
  <c r="E18" i="10" s="1"/>
  <c r="F17" i="9" l="1"/>
  <c r="E17" i="9"/>
  <c r="E18" i="9" s="1"/>
</calcChain>
</file>

<file path=xl/sharedStrings.xml><?xml version="1.0" encoding="utf-8"?>
<sst xmlns="http://schemas.openxmlformats.org/spreadsheetml/2006/main" count="2782" uniqueCount="1391">
  <si>
    <t>1.1.4.</t>
  </si>
  <si>
    <t>1.1.5.</t>
  </si>
  <si>
    <t>1.1.7.</t>
  </si>
  <si>
    <t>1.1.8.</t>
  </si>
  <si>
    <t>1.1.9.</t>
  </si>
  <si>
    <t>1.1.12.</t>
  </si>
  <si>
    <t>1.1.17.</t>
  </si>
  <si>
    <t>1.1.18.</t>
  </si>
  <si>
    <t>4.2.2.</t>
  </si>
  <si>
    <t>4.2.3.</t>
  </si>
  <si>
    <t>4.4.2.</t>
  </si>
  <si>
    <t>1.1.1.</t>
    <phoneticPr fontId="12"/>
  </si>
  <si>
    <t>1.2.1.</t>
    <phoneticPr fontId="12"/>
  </si>
  <si>
    <t>1.2.3.</t>
  </si>
  <si>
    <t>1.2.4.</t>
  </si>
  <si>
    <t>1.3.1.</t>
    <phoneticPr fontId="12"/>
  </si>
  <si>
    <t>1.3.3.</t>
  </si>
  <si>
    <t>1.4.1.</t>
    <phoneticPr fontId="12"/>
  </si>
  <si>
    <t>1.4.3.</t>
  </si>
  <si>
    <t>2.1.4.</t>
  </si>
  <si>
    <t>3.2.1.</t>
    <phoneticPr fontId="12"/>
  </si>
  <si>
    <t>4.3.1.</t>
    <phoneticPr fontId="12"/>
  </si>
  <si>
    <t>4.4.1.</t>
    <phoneticPr fontId="12"/>
  </si>
  <si>
    <t>6.1.3.</t>
  </si>
  <si>
    <t>8.1.1.</t>
    <phoneticPr fontId="12"/>
  </si>
  <si>
    <t>4.4.3.</t>
  </si>
  <si>
    <t>4.4.4.</t>
  </si>
  <si>
    <t>同上</t>
    <rPh sb="0" eb="2">
      <t>ドウジョウ</t>
    </rPh>
    <phoneticPr fontId="12"/>
  </si>
  <si>
    <t>1.1.3.</t>
  </si>
  <si>
    <t>1.1.6.</t>
  </si>
  <si>
    <t>1.1.10.</t>
  </si>
  <si>
    <t>1.1.11.</t>
  </si>
  <si>
    <t>1.1.14.</t>
  </si>
  <si>
    <t>1.1.15.</t>
  </si>
  <si>
    <t>備考</t>
    <rPh sb="0" eb="2">
      <t>ビコウ</t>
    </rPh>
    <phoneticPr fontId="12"/>
  </si>
  <si>
    <t>4.2.4.</t>
  </si>
  <si>
    <t>4.2.6.</t>
  </si>
  <si>
    <t>4.2.7.</t>
  </si>
  <si>
    <t>4.2.8.</t>
  </si>
  <si>
    <t>4.3.4.</t>
  </si>
  <si>
    <t>標識情報管理</t>
    <rPh sb="0" eb="2">
      <t>ヒョウシキ</t>
    </rPh>
    <rPh sb="2" eb="4">
      <t>ジョウホウ</t>
    </rPh>
    <rPh sb="4" eb="6">
      <t>カンリ</t>
    </rPh>
    <phoneticPr fontId="12"/>
  </si>
  <si>
    <t>名義人情報管理</t>
    <rPh sb="0" eb="3">
      <t>メイギニン</t>
    </rPh>
    <rPh sb="3" eb="5">
      <t>ジョウホウ</t>
    </rPh>
    <rPh sb="5" eb="7">
      <t>カンリ</t>
    </rPh>
    <phoneticPr fontId="12"/>
  </si>
  <si>
    <t>定置場情報管理</t>
    <rPh sb="0" eb="2">
      <t>テイチ</t>
    </rPh>
    <rPh sb="2" eb="3">
      <t>バ</t>
    </rPh>
    <rPh sb="3" eb="5">
      <t>ジョウホウ</t>
    </rPh>
    <rPh sb="5" eb="7">
      <t>カンリ</t>
    </rPh>
    <phoneticPr fontId="12"/>
  </si>
  <si>
    <t>課税区分管理</t>
  </si>
  <si>
    <t>軽自動車税種別割管理</t>
    <rPh sb="0" eb="1">
      <t>ケイ</t>
    </rPh>
    <rPh sb="1" eb="4">
      <t>ジドウシャ</t>
    </rPh>
    <rPh sb="4" eb="5">
      <t>ゼイ</t>
    </rPh>
    <rPh sb="5" eb="7">
      <t>シュベツ</t>
    </rPh>
    <rPh sb="7" eb="8">
      <t>ワリ</t>
    </rPh>
    <rPh sb="8" eb="10">
      <t>カンリ</t>
    </rPh>
    <phoneticPr fontId="12"/>
  </si>
  <si>
    <t>廃車車両管理</t>
    <rPh sb="0" eb="2">
      <t>ハイシャ</t>
    </rPh>
    <rPh sb="2" eb="4">
      <t>シャリョウ</t>
    </rPh>
    <rPh sb="4" eb="6">
      <t>カンリ</t>
    </rPh>
    <phoneticPr fontId="12"/>
  </si>
  <si>
    <t>職権管理</t>
  </si>
  <si>
    <t>送付先管理</t>
  </si>
  <si>
    <t>1.2. 異動情報登録処理</t>
    <phoneticPr fontId="12"/>
  </si>
  <si>
    <t>申告情報管理</t>
    <rPh sb="0" eb="2">
      <t>シンコク</t>
    </rPh>
    <rPh sb="2" eb="4">
      <t>ジョウホウ</t>
    </rPh>
    <rPh sb="4" eb="6">
      <t>カンリ</t>
    </rPh>
    <phoneticPr fontId="12"/>
  </si>
  <si>
    <t>1.2.5.</t>
  </si>
  <si>
    <t>1.2.6.</t>
  </si>
  <si>
    <t>1.2.7.</t>
  </si>
  <si>
    <t>1.2.8.</t>
  </si>
  <si>
    <t>1.2.9.</t>
  </si>
  <si>
    <t>1.2.10.</t>
  </si>
  <si>
    <t>廃車登録</t>
    <rPh sb="0" eb="2">
      <t>ハイシャ</t>
    </rPh>
    <rPh sb="2" eb="4">
      <t>トウロク</t>
    </rPh>
    <phoneticPr fontId="12"/>
  </si>
  <si>
    <t>1.2.11.</t>
  </si>
  <si>
    <t>1.2.12.</t>
  </si>
  <si>
    <t>1.2.13.</t>
  </si>
  <si>
    <t>1.2.14.</t>
  </si>
  <si>
    <t>1.2.15.</t>
  </si>
  <si>
    <t>1.2.16.</t>
  </si>
  <si>
    <t>1.2.18.</t>
  </si>
  <si>
    <t>1.2.19.</t>
  </si>
  <si>
    <t>検査情報取込処理</t>
    <rPh sb="0" eb="2">
      <t>ケンサ</t>
    </rPh>
    <rPh sb="2" eb="4">
      <t>ジョウホウ</t>
    </rPh>
    <rPh sb="4" eb="6">
      <t>トリコミ</t>
    </rPh>
    <rPh sb="6" eb="8">
      <t>ショリ</t>
    </rPh>
    <phoneticPr fontId="12"/>
  </si>
  <si>
    <t>1.3.4.</t>
  </si>
  <si>
    <t>対象車両特定処理</t>
    <rPh sb="0" eb="2">
      <t>タイショウ</t>
    </rPh>
    <rPh sb="2" eb="4">
      <t>シャリョウ</t>
    </rPh>
    <rPh sb="4" eb="6">
      <t>トクテイ</t>
    </rPh>
    <rPh sb="6" eb="8">
      <t>ショリ</t>
    </rPh>
    <phoneticPr fontId="12"/>
  </si>
  <si>
    <t>1.3.5.</t>
  </si>
  <si>
    <t>差分抽出</t>
    <rPh sb="0" eb="2">
      <t>サブン</t>
    </rPh>
    <rPh sb="2" eb="4">
      <t>チュウシュツ</t>
    </rPh>
    <phoneticPr fontId="12"/>
  </si>
  <si>
    <t>1.3.7.</t>
  </si>
  <si>
    <t>台帳情報更新処理</t>
    <rPh sb="0" eb="2">
      <t>ダイチョウ</t>
    </rPh>
    <rPh sb="2" eb="4">
      <t>ジョウホウ</t>
    </rPh>
    <rPh sb="4" eb="6">
      <t>コウシン</t>
    </rPh>
    <rPh sb="6" eb="8">
      <t>ショリ</t>
    </rPh>
    <phoneticPr fontId="12"/>
  </si>
  <si>
    <t>1.3.8.</t>
  </si>
  <si>
    <t>異動履歴管理</t>
    <rPh sb="0" eb="2">
      <t>イドウ</t>
    </rPh>
    <rPh sb="2" eb="4">
      <t>リレキ</t>
    </rPh>
    <rPh sb="4" eb="6">
      <t>カンリ</t>
    </rPh>
    <phoneticPr fontId="12"/>
  </si>
  <si>
    <t>2. 当初課税</t>
    <rPh sb="5" eb="7">
      <t>カゼイ</t>
    </rPh>
    <phoneticPr fontId="12"/>
  </si>
  <si>
    <t>2.1. 当初課税処理</t>
    <rPh sb="7" eb="9">
      <t>カゼイ</t>
    </rPh>
    <phoneticPr fontId="12"/>
  </si>
  <si>
    <t>2.1.1.</t>
  </si>
  <si>
    <t>一括処理</t>
    <rPh sb="0" eb="2">
      <t>イッカツ</t>
    </rPh>
    <rPh sb="2" eb="4">
      <t>ショリ</t>
    </rPh>
    <phoneticPr fontId="12"/>
  </si>
  <si>
    <t>税額計算</t>
  </si>
  <si>
    <t>一括納期限設定</t>
    <rPh sb="0" eb="2">
      <t>イッカツ</t>
    </rPh>
    <rPh sb="2" eb="5">
      <t>ノウキゲン</t>
    </rPh>
    <rPh sb="5" eb="7">
      <t>セッテイ</t>
    </rPh>
    <phoneticPr fontId="12"/>
  </si>
  <si>
    <t>審査結果情報管理</t>
  </si>
  <si>
    <t>3.2. 減免処理</t>
  </si>
  <si>
    <t>3.2.3.</t>
  </si>
  <si>
    <t>減免申請書等作成</t>
  </si>
  <si>
    <t>減免情報管理</t>
  </si>
  <si>
    <t>3.2.5.</t>
  </si>
  <si>
    <t>3.3.1.</t>
  </si>
  <si>
    <t>3.3.3.</t>
  </si>
  <si>
    <t>3.4.1.</t>
  </si>
  <si>
    <t>3.4.2.</t>
  </si>
  <si>
    <t>4. 交付</t>
  </si>
  <si>
    <t>4.1. 納税通知発行</t>
  </si>
  <si>
    <t>4.1.1.</t>
  </si>
  <si>
    <t>4.2. 各種通知発行</t>
  </si>
  <si>
    <t>4.2.1.</t>
  </si>
  <si>
    <t>減免決定通知書発行</t>
    <phoneticPr fontId="12"/>
  </si>
  <si>
    <t>減免不許可通知書発行</t>
    <rPh sb="0" eb="2">
      <t>ゲンメン</t>
    </rPh>
    <rPh sb="2" eb="5">
      <t>フキョカ</t>
    </rPh>
    <rPh sb="5" eb="8">
      <t>ツウチショ</t>
    </rPh>
    <rPh sb="8" eb="10">
      <t>ハッコウ</t>
    </rPh>
    <phoneticPr fontId="12"/>
  </si>
  <si>
    <t>課税物件異動通知発行</t>
    <phoneticPr fontId="12"/>
  </si>
  <si>
    <t>標識交付証明書発行</t>
  </si>
  <si>
    <t>廃車申告受付書発行</t>
  </si>
  <si>
    <t>4.3.3.</t>
  </si>
  <si>
    <t>4.4. 発行管理</t>
    <rPh sb="5" eb="7">
      <t>ハッコウ</t>
    </rPh>
    <rPh sb="7" eb="9">
      <t>カンリ</t>
    </rPh>
    <phoneticPr fontId="12"/>
  </si>
  <si>
    <t>引き抜き対象者リスト作成</t>
    <rPh sb="0" eb="1">
      <t>ヒ</t>
    </rPh>
    <rPh sb="2" eb="3">
      <t>ヌ</t>
    </rPh>
    <rPh sb="4" eb="7">
      <t>タイショウシャ</t>
    </rPh>
    <rPh sb="10" eb="12">
      <t>サクセイ</t>
    </rPh>
    <phoneticPr fontId="12"/>
  </si>
  <si>
    <t>通知書再発行</t>
    <rPh sb="2" eb="3">
      <t>ショ</t>
    </rPh>
    <rPh sb="3" eb="6">
      <t>サイハッコウ</t>
    </rPh>
    <phoneticPr fontId="12"/>
  </si>
  <si>
    <t>4.4.5.</t>
  </si>
  <si>
    <t>通知書編集</t>
    <rPh sb="0" eb="3">
      <t>ツウチショ</t>
    </rPh>
    <rPh sb="3" eb="5">
      <t>ヘンシュウ</t>
    </rPh>
    <phoneticPr fontId="12"/>
  </si>
  <si>
    <t>4.4.6.</t>
  </si>
  <si>
    <t>4.4.7.</t>
  </si>
  <si>
    <t>4.4.8.</t>
  </si>
  <si>
    <t>5.1.3.</t>
  </si>
  <si>
    <t>5.1.4.</t>
  </si>
  <si>
    <t>5.1.5.</t>
  </si>
  <si>
    <t>物件照会への回答（回答書作成）</t>
    <rPh sb="9" eb="11">
      <t>カイトウ</t>
    </rPh>
    <rPh sb="11" eb="12">
      <t>ショ</t>
    </rPh>
    <rPh sb="12" eb="14">
      <t>サクセイ</t>
    </rPh>
    <phoneticPr fontId="12"/>
  </si>
  <si>
    <t>物件照会（調査票作成）</t>
    <rPh sb="5" eb="8">
      <t>チョウサヒョウ</t>
    </rPh>
    <rPh sb="8" eb="10">
      <t>サクセイ</t>
    </rPh>
    <phoneticPr fontId="12"/>
  </si>
  <si>
    <t>収納状況照会</t>
    <phoneticPr fontId="12"/>
  </si>
  <si>
    <t>調定処理</t>
  </si>
  <si>
    <t>調定表作成</t>
  </si>
  <si>
    <t>検索対象</t>
  </si>
  <si>
    <t>検索条件</t>
  </si>
  <si>
    <t>税額シミュレーション</t>
  </si>
  <si>
    <t xml:space="preserve">同日付の新規登録・変更登録・廃車登録が可能であること。
</t>
    <rPh sb="9" eb="11">
      <t>ヘンコウ</t>
    </rPh>
    <rPh sb="11" eb="13">
      <t>トウロク</t>
    </rPh>
    <phoneticPr fontId="12"/>
  </si>
  <si>
    <t>1.2.20.</t>
  </si>
  <si>
    <t>1.2.21.</t>
  </si>
  <si>
    <t>1.2.22.</t>
  </si>
  <si>
    <t>1.2.23.</t>
  </si>
  <si>
    <t>1.2.24.</t>
  </si>
  <si>
    <t>1.2.25.</t>
  </si>
  <si>
    <t xml:space="preserve">更新を行った対象車両の項目ごとに更新前/更新後の情報をリストで出力できること。
</t>
    <rPh sb="0" eb="2">
      <t>コウシン</t>
    </rPh>
    <rPh sb="3" eb="4">
      <t>オコナ</t>
    </rPh>
    <rPh sb="6" eb="8">
      <t>タイショウ</t>
    </rPh>
    <rPh sb="8" eb="10">
      <t>シャリョウ</t>
    </rPh>
    <rPh sb="11" eb="13">
      <t>コウモク</t>
    </rPh>
    <rPh sb="16" eb="18">
      <t>コウシン</t>
    </rPh>
    <rPh sb="18" eb="19">
      <t>マエ</t>
    </rPh>
    <rPh sb="20" eb="22">
      <t>コウシン</t>
    </rPh>
    <rPh sb="22" eb="23">
      <t>ゴ</t>
    </rPh>
    <rPh sb="24" eb="26">
      <t>ジョウホウ</t>
    </rPh>
    <rPh sb="31" eb="33">
      <t>シュツリョク</t>
    </rPh>
    <phoneticPr fontId="12"/>
  </si>
  <si>
    <t>1.3.10.</t>
  </si>
  <si>
    <t xml:space="preserve">地方税法及び条例に基づく税額計算ができること。
</t>
    <rPh sb="0" eb="3">
      <t>チホウゼイ</t>
    </rPh>
    <rPh sb="3" eb="4">
      <t>ホウ</t>
    </rPh>
    <rPh sb="4" eb="5">
      <t>オヨ</t>
    </rPh>
    <rPh sb="6" eb="8">
      <t>ジョウレイ</t>
    </rPh>
    <rPh sb="9" eb="10">
      <t>モト</t>
    </rPh>
    <rPh sb="12" eb="14">
      <t>ゼイガク</t>
    </rPh>
    <phoneticPr fontId="12"/>
  </si>
  <si>
    <t xml:space="preserve">生活保護システムからの生活保護情報の取込ができること。
</t>
    <phoneticPr fontId="12"/>
  </si>
  <si>
    <t xml:space="preserve">障害福祉システムからの障害福祉情報の取込ができること。
</t>
    <phoneticPr fontId="12"/>
  </si>
  <si>
    <t>3.3.4.</t>
  </si>
  <si>
    <t>4.2.9.</t>
  </si>
  <si>
    <t>試乗車用標識交付証明書を発行できること。</t>
    <rPh sb="0" eb="3">
      <t>シジョウシャ</t>
    </rPh>
    <rPh sb="3" eb="4">
      <t>ヨウ</t>
    </rPh>
    <phoneticPr fontId="12"/>
  </si>
  <si>
    <t xml:space="preserve">標識交付証明書を発行できること。
</t>
    <rPh sb="0" eb="2">
      <t>ヒョウシキ</t>
    </rPh>
    <rPh sb="2" eb="4">
      <t>コウフ</t>
    </rPh>
    <rPh sb="4" eb="7">
      <t>ショウメイショ</t>
    </rPh>
    <rPh sb="8" eb="10">
      <t>ハッコウ</t>
    </rPh>
    <phoneticPr fontId="12"/>
  </si>
  <si>
    <t xml:space="preserve">廃車申告受付書の発行時に譲渡証明書欄の有無を選択できること。
</t>
    <phoneticPr fontId="12"/>
  </si>
  <si>
    <t xml:space="preserve">廃車申告受付書の発行と同時に該当車両を廃車登録できること。
</t>
    <phoneticPr fontId="12"/>
  </si>
  <si>
    <t>4.3.5.</t>
  </si>
  <si>
    <t>4.4.9.</t>
  </si>
  <si>
    <t>要件の考え方・理由</t>
    <rPh sb="0" eb="2">
      <t>ヨウケン</t>
    </rPh>
    <rPh sb="3" eb="4">
      <t>カンガ</t>
    </rPh>
    <rPh sb="5" eb="6">
      <t>カタ</t>
    </rPh>
    <rPh sb="7" eb="9">
      <t>リユウ</t>
    </rPh>
    <phoneticPr fontId="12"/>
  </si>
  <si>
    <t>使用者について、所有者と同一人の場合は所有者の情報を複写して設定できること。</t>
    <phoneticPr fontId="12"/>
  </si>
  <si>
    <t>燃料の種類ごとに用いる排気区分を設定できること。
当該設定に基づき、燃料の種類に応じた排気区分を判定できること。</t>
    <phoneticPr fontId="12"/>
  </si>
  <si>
    <t xml:space="preserve">複数の車両について、一括で名義人を変更できること。
</t>
  </si>
  <si>
    <t>減免マスタ管理</t>
    <phoneticPr fontId="12"/>
  </si>
  <si>
    <t>課税情報管理</t>
    <phoneticPr fontId="12"/>
  </si>
  <si>
    <t>・検査情報における住所の記載方法について、「1丁目15番地22号」や「1-15-22」等のパターンの表記がある。</t>
    <rPh sb="1" eb="5">
      <t>ケンサジョウホウ</t>
    </rPh>
    <rPh sb="43" eb="44">
      <t>トウ</t>
    </rPh>
    <phoneticPr fontId="12"/>
  </si>
  <si>
    <t>軽自動車OSS連携</t>
    <rPh sb="0" eb="4">
      <t>ケイジドウシャ</t>
    </rPh>
    <rPh sb="7" eb="9">
      <t>レンケイ</t>
    </rPh>
    <phoneticPr fontId="12"/>
  </si>
  <si>
    <t xml:space="preserve">軽自動車税の課税を効率的に行う上で、賦課期日現在の登録車両に対し税額計算や納期限の設定等の当初課税処理を一括で行う機能は必要である。
</t>
    <rPh sb="0" eb="5">
      <t>ケイジドウシャゼイ</t>
    </rPh>
    <rPh sb="6" eb="8">
      <t>カゼイ</t>
    </rPh>
    <rPh sb="9" eb="12">
      <t>コウリツテキ</t>
    </rPh>
    <rPh sb="13" eb="14">
      <t>オコナ</t>
    </rPh>
    <rPh sb="15" eb="16">
      <t>ウエ</t>
    </rPh>
    <rPh sb="18" eb="20">
      <t>フカ</t>
    </rPh>
    <rPh sb="20" eb="22">
      <t>キジツ</t>
    </rPh>
    <rPh sb="22" eb="24">
      <t>ゲンザイ</t>
    </rPh>
    <rPh sb="25" eb="27">
      <t>トウロク</t>
    </rPh>
    <rPh sb="27" eb="29">
      <t>シャリョウ</t>
    </rPh>
    <rPh sb="30" eb="31">
      <t>タイ</t>
    </rPh>
    <rPh sb="32" eb="34">
      <t>ゼイガク</t>
    </rPh>
    <rPh sb="34" eb="36">
      <t>ケイサン</t>
    </rPh>
    <rPh sb="37" eb="40">
      <t>ノウキゲン</t>
    </rPh>
    <rPh sb="41" eb="43">
      <t>セッテイ</t>
    </rPh>
    <rPh sb="43" eb="44">
      <t>トウ</t>
    </rPh>
    <rPh sb="45" eb="47">
      <t>トウショ</t>
    </rPh>
    <rPh sb="47" eb="49">
      <t>カゼイ</t>
    </rPh>
    <rPh sb="49" eb="51">
      <t>ショリ</t>
    </rPh>
    <rPh sb="52" eb="54">
      <t>イッカツ</t>
    </rPh>
    <rPh sb="55" eb="56">
      <t>オコナ</t>
    </rPh>
    <rPh sb="57" eb="59">
      <t>キノウ</t>
    </rPh>
    <rPh sb="60" eb="62">
      <t>ヒツヨウ</t>
    </rPh>
    <phoneticPr fontId="12"/>
  </si>
  <si>
    <t xml:space="preserve">軽自動車税の課税を効率的に行う上で、当初課税時より変更があった対象情報を更新し、更新内容をもとに税額計算を行う機能は必要である。
</t>
    <rPh sb="18" eb="20">
      <t>トウショ</t>
    </rPh>
    <rPh sb="20" eb="22">
      <t>カゼイ</t>
    </rPh>
    <rPh sb="22" eb="23">
      <t>ジ</t>
    </rPh>
    <rPh sb="25" eb="27">
      <t>ヘンコウ</t>
    </rPh>
    <rPh sb="31" eb="33">
      <t>タイショウ</t>
    </rPh>
    <rPh sb="33" eb="35">
      <t>ジョウホウ</t>
    </rPh>
    <rPh sb="36" eb="38">
      <t>コウシン</t>
    </rPh>
    <rPh sb="40" eb="42">
      <t>コウシン</t>
    </rPh>
    <rPh sb="42" eb="44">
      <t>ナイヨウ</t>
    </rPh>
    <rPh sb="48" eb="50">
      <t>ゼイガク</t>
    </rPh>
    <rPh sb="50" eb="52">
      <t>ケイサン</t>
    </rPh>
    <rPh sb="53" eb="54">
      <t>オコナ</t>
    </rPh>
    <rPh sb="55" eb="57">
      <t>キノウ</t>
    </rPh>
    <rPh sb="58" eb="60">
      <t>ヒツヨウ</t>
    </rPh>
    <phoneticPr fontId="12"/>
  </si>
  <si>
    <t xml:space="preserve">過年度の税額変更を行う場合は、法定年限に基づくシステムの制御が必要となるため機能要件での定義を行った。
</t>
    <rPh sb="0" eb="3">
      <t>カネンド</t>
    </rPh>
    <rPh sb="4" eb="8">
      <t>ゼイガクヘンコウ</t>
    </rPh>
    <rPh sb="9" eb="10">
      <t>オコナ</t>
    </rPh>
    <rPh sb="11" eb="13">
      <t>バアイ</t>
    </rPh>
    <rPh sb="15" eb="19">
      <t>ホウテイネンゲン</t>
    </rPh>
    <rPh sb="20" eb="21">
      <t>モト</t>
    </rPh>
    <rPh sb="28" eb="30">
      <t>セイギョ</t>
    </rPh>
    <rPh sb="31" eb="33">
      <t>ヒツヨウ</t>
    </rPh>
    <rPh sb="38" eb="42">
      <t>キノウヨウケン</t>
    </rPh>
    <rPh sb="44" eb="46">
      <t>テイギ</t>
    </rPh>
    <rPh sb="47" eb="48">
      <t>オコナ</t>
    </rPh>
    <phoneticPr fontId="12"/>
  </si>
  <si>
    <t xml:space="preserve">身体障害者福祉法による身体障害者手帳、精神保健及び精神障害者福祉に関する法律による精神障害者保健福祉手帳若しくは知的障害者福祉法にいう知的障害者に関する情報の照会ができること。
</t>
    <phoneticPr fontId="12"/>
  </si>
  <si>
    <t xml:space="preserve">同一車種での車体変更登録の際に、新車体に対しての標識交付証明書と同時に旧車体への廃車申告受付書を発行できること。
</t>
    <phoneticPr fontId="12"/>
  </si>
  <si>
    <t xml:space="preserve">・各年度における適用税率等の課税算出根拠となる情報の保持を含む。
・課税情報の修正を行った場合は税額変更対象となる。
</t>
    <rPh sb="1" eb="2">
      <t>カク</t>
    </rPh>
    <rPh sb="2" eb="4">
      <t>ネンド</t>
    </rPh>
    <rPh sb="8" eb="12">
      <t>テキヨウゼイリツ</t>
    </rPh>
    <rPh sb="12" eb="13">
      <t>トウ</t>
    </rPh>
    <rPh sb="14" eb="16">
      <t>カゼイ</t>
    </rPh>
    <rPh sb="16" eb="18">
      <t>サンシュツ</t>
    </rPh>
    <rPh sb="18" eb="20">
      <t>コンキョ</t>
    </rPh>
    <rPh sb="23" eb="25">
      <t>ジョウホウ</t>
    </rPh>
    <rPh sb="26" eb="28">
      <t>ホジ</t>
    </rPh>
    <rPh sb="29" eb="30">
      <t>フク</t>
    </rPh>
    <rPh sb="48" eb="52">
      <t>ゼイガクヘンコウ</t>
    </rPh>
    <phoneticPr fontId="12"/>
  </si>
  <si>
    <t>申告書パンチデータ取込</t>
    <rPh sb="0" eb="2">
      <t>シンコク</t>
    </rPh>
    <rPh sb="2" eb="3">
      <t>ショ</t>
    </rPh>
    <rPh sb="9" eb="11">
      <t>トリコミ</t>
    </rPh>
    <phoneticPr fontId="12"/>
  </si>
  <si>
    <t xml:space="preserve">当初課税の対象者について、納税義務者ごとに税額のリストを出力できること。
</t>
    <rPh sb="28" eb="30">
      <t>シュツリョク</t>
    </rPh>
    <phoneticPr fontId="12"/>
  </si>
  <si>
    <t>3.1. 税額変更申告受付処理</t>
    <rPh sb="5" eb="9">
      <t>ゼイガクヘンコウ</t>
    </rPh>
    <phoneticPr fontId="12"/>
  </si>
  <si>
    <t>税額変更申告情報管理</t>
    <rPh sb="0" eb="4">
      <t>ゼイガクヘンコウ</t>
    </rPh>
    <phoneticPr fontId="12"/>
  </si>
  <si>
    <t>3.3. 税額変更処理</t>
    <phoneticPr fontId="12"/>
  </si>
  <si>
    <t>税額変更処理</t>
    <rPh sb="0" eb="4">
      <t>ゼイガクヘンコウ</t>
    </rPh>
    <phoneticPr fontId="12"/>
  </si>
  <si>
    <t>3.4. その他税額変更処理</t>
    <rPh sb="8" eb="12">
      <t>ゼイガクヘンコウ</t>
    </rPh>
    <phoneticPr fontId="12"/>
  </si>
  <si>
    <t>過年度税額変更</t>
    <rPh sb="3" eb="7">
      <t>ゼイガクヘンコウ</t>
    </rPh>
    <phoneticPr fontId="12"/>
  </si>
  <si>
    <t>税額変更決定通知書発行</t>
    <rPh sb="0" eb="2">
      <t>ゼイガク</t>
    </rPh>
    <rPh sb="4" eb="6">
      <t>ケッテイ</t>
    </rPh>
    <phoneticPr fontId="12"/>
  </si>
  <si>
    <t xml:space="preserve">廃車登録を行い、廃車申告受付書の発行ができること。
</t>
    <rPh sb="0" eb="4">
      <t>ハイシャトウロク</t>
    </rPh>
    <rPh sb="5" eb="6">
      <t>オコナ</t>
    </rPh>
    <phoneticPr fontId="12"/>
  </si>
  <si>
    <t>通知書発行リスト作成</t>
    <rPh sb="0" eb="3">
      <t>ツウチショ</t>
    </rPh>
    <rPh sb="3" eb="5">
      <t>ハッコウ</t>
    </rPh>
    <rPh sb="8" eb="10">
      <t>サクセイ</t>
    </rPh>
    <phoneticPr fontId="12"/>
  </si>
  <si>
    <t xml:space="preserve">一括作成を行った各種通知書等について、発行者リストを作成できること。
</t>
    <rPh sb="0" eb="2">
      <t>イッカツ</t>
    </rPh>
    <rPh sb="2" eb="4">
      <t>サクセイ</t>
    </rPh>
    <rPh sb="5" eb="6">
      <t>オコナ</t>
    </rPh>
    <rPh sb="8" eb="10">
      <t>カクシュ</t>
    </rPh>
    <rPh sb="10" eb="13">
      <t>ツウチショ</t>
    </rPh>
    <rPh sb="13" eb="14">
      <t>トウ</t>
    </rPh>
    <rPh sb="19" eb="22">
      <t>ハッコウシャ</t>
    </rPh>
    <rPh sb="26" eb="28">
      <t>サクセイ</t>
    </rPh>
    <phoneticPr fontId="12"/>
  </si>
  <si>
    <t xml:space="preserve">各種通知書の再発行ができること。
</t>
    <rPh sb="0" eb="2">
      <t>カクシュ</t>
    </rPh>
    <rPh sb="2" eb="5">
      <t>ツウチショ</t>
    </rPh>
    <phoneticPr fontId="12"/>
  </si>
  <si>
    <t xml:space="preserve">各種証明書等の再発行ができること。
</t>
    <rPh sb="0" eb="2">
      <t>カクシュ</t>
    </rPh>
    <rPh sb="5" eb="6">
      <t>トウ</t>
    </rPh>
    <phoneticPr fontId="12"/>
  </si>
  <si>
    <t xml:space="preserve">駐留米国軍人に係る課税に対応する機能として以下を有すること。
・米軍車両区分について管理（登録、修正、削除）できること。
・対応した標識情報を管理できること。
・当初課税対象から除外し、日米地位協定に基づく課税額の算出ができること。
・米軍車両区分を指定して調定集計表および増減集計表を作成できること。
・駐留米軍用軽自動車税納付書の発行ができること。
・駐留米軍用軽自動車税証紙を発行できること。
・駐留米軍用軽自動車税証紙での徴収に係る収納情報を管理できること。（収納管理システムでの実現可）
・駐留米軍用軽自動車税証紙での徴収に係る調定処理ができること。（収納管理システムでの実現可）
</t>
    <rPh sb="0" eb="2">
      <t>チュウリュウ</t>
    </rPh>
    <rPh sb="2" eb="4">
      <t>ベイコク</t>
    </rPh>
    <rPh sb="4" eb="6">
      <t>グンジン</t>
    </rPh>
    <rPh sb="7" eb="8">
      <t>カカ</t>
    </rPh>
    <rPh sb="9" eb="11">
      <t>カゼイ</t>
    </rPh>
    <rPh sb="12" eb="14">
      <t>タイオウ</t>
    </rPh>
    <rPh sb="16" eb="18">
      <t>キノウ</t>
    </rPh>
    <rPh sb="21" eb="23">
      <t>イカ</t>
    </rPh>
    <rPh sb="24" eb="25">
      <t>ユウ</t>
    </rPh>
    <rPh sb="63" eb="65">
      <t>タイオウ</t>
    </rPh>
    <rPh sb="67" eb="69">
      <t>ヒョウシキ</t>
    </rPh>
    <rPh sb="69" eb="71">
      <t>ジョウホウ</t>
    </rPh>
    <rPh sb="72" eb="74">
      <t>カンリ</t>
    </rPh>
    <rPh sb="94" eb="96">
      <t>ニチベイ</t>
    </rPh>
    <rPh sb="96" eb="98">
      <t>チイ</t>
    </rPh>
    <rPh sb="98" eb="100">
      <t>キョウテイ</t>
    </rPh>
    <rPh sb="101" eb="102">
      <t>モト</t>
    </rPh>
    <rPh sb="104" eb="106">
      <t>カゼイ</t>
    </rPh>
    <rPh sb="106" eb="107">
      <t>ガク</t>
    </rPh>
    <rPh sb="108" eb="110">
      <t>サンシュツ</t>
    </rPh>
    <rPh sb="154" eb="156">
      <t>チュウリュウ</t>
    </rPh>
    <rPh sb="156" eb="158">
      <t>ベイグン</t>
    </rPh>
    <rPh sb="158" eb="159">
      <t>ヨウ</t>
    </rPh>
    <rPh sb="159" eb="163">
      <t>ケイジドウシャ</t>
    </rPh>
    <rPh sb="163" eb="164">
      <t>ゼイ</t>
    </rPh>
    <rPh sb="164" eb="167">
      <t>ノウフショ</t>
    </rPh>
    <rPh sb="168" eb="170">
      <t>ハッコウ</t>
    </rPh>
    <rPh sb="192" eb="194">
      <t>ハッコウ</t>
    </rPh>
    <phoneticPr fontId="12"/>
  </si>
  <si>
    <t>3. 税額変更</t>
    <rPh sb="3" eb="7">
      <t>ゼイガクヘンコウ</t>
    </rPh>
    <phoneticPr fontId="12"/>
  </si>
  <si>
    <t>車両台帳情報を更新する際に検査情報で不足する内容については適宜登録を行う。</t>
    <rPh sb="0" eb="2">
      <t>シャリョウ</t>
    </rPh>
    <rPh sb="2" eb="4">
      <t>ダイチョウ</t>
    </rPh>
    <rPh sb="4" eb="6">
      <t>ジョウホウ</t>
    </rPh>
    <rPh sb="7" eb="9">
      <t>コウシン</t>
    </rPh>
    <rPh sb="11" eb="12">
      <t>サイ</t>
    </rPh>
    <rPh sb="13" eb="15">
      <t>ケンサ</t>
    </rPh>
    <rPh sb="15" eb="17">
      <t>ジョウホウ</t>
    </rPh>
    <rPh sb="18" eb="20">
      <t>フソク</t>
    </rPh>
    <rPh sb="22" eb="24">
      <t>ナイヨウ</t>
    </rPh>
    <rPh sb="29" eb="31">
      <t>テキギ</t>
    </rPh>
    <rPh sb="31" eb="33">
      <t>トウロク</t>
    </rPh>
    <rPh sb="34" eb="35">
      <t>オコナ</t>
    </rPh>
    <phoneticPr fontId="12"/>
  </si>
  <si>
    <t>納税通知書（兼納付書兼納税証明書）発行</t>
    <rPh sb="8" eb="12">
      <t>ゼイガクヘンコウ</t>
    </rPh>
    <phoneticPr fontId="12"/>
  </si>
  <si>
    <t xml:space="preserve">当初課税及び税額変更処理を行った課税情報について年度ごとに管理（設定・保持・修正）できること。
</t>
    <rPh sb="0" eb="2">
      <t>トウショ</t>
    </rPh>
    <rPh sb="2" eb="4">
      <t>カゼイ</t>
    </rPh>
    <rPh sb="4" eb="5">
      <t>オヨ</t>
    </rPh>
    <rPh sb="6" eb="10">
      <t>ゼイガクヘンコウ</t>
    </rPh>
    <rPh sb="10" eb="12">
      <t>ショリ</t>
    </rPh>
    <rPh sb="13" eb="14">
      <t>オコナ</t>
    </rPh>
    <rPh sb="16" eb="18">
      <t>カゼイ</t>
    </rPh>
    <rPh sb="18" eb="20">
      <t>ジョウホウ</t>
    </rPh>
    <rPh sb="24" eb="26">
      <t>ネンド</t>
    </rPh>
    <rPh sb="29" eb="31">
      <t>カンリ</t>
    </rPh>
    <phoneticPr fontId="12"/>
  </si>
  <si>
    <t xml:space="preserve">対象者が期限付きで転出している場合などに、送付先を適用する期間（開始年月日・終了年月日）を管理（設定・保持・修正）できること。
</t>
    <phoneticPr fontId="12"/>
  </si>
  <si>
    <t xml:space="preserve">変更登録（名義人変更・標識番号変更）の際に、新登録情報の標識交付証明書と同時に旧登録情報の廃車申告受付書を発行できること。
</t>
    <phoneticPr fontId="12"/>
  </si>
  <si>
    <t xml:space="preserve">駐留軍人軍属私有車両に係る課税対応
</t>
    <rPh sb="0" eb="2">
      <t>チュウリュウ</t>
    </rPh>
    <rPh sb="3" eb="4">
      <t>ベイグン</t>
    </rPh>
    <rPh sb="4" eb="6">
      <t>グンゾク</t>
    </rPh>
    <rPh sb="6" eb="8">
      <t>シユウ</t>
    </rPh>
    <rPh sb="8" eb="10">
      <t>シャリョウ</t>
    </rPh>
    <rPh sb="11" eb="12">
      <t>カカ</t>
    </rPh>
    <rPh sb="13" eb="15">
      <t>カゼイ</t>
    </rPh>
    <rPh sb="15" eb="17">
      <t>タイオウ</t>
    </rPh>
    <phoneticPr fontId="12"/>
  </si>
  <si>
    <t>未入力項目へのエラー・アラート</t>
    <rPh sb="0" eb="1">
      <t>ミ</t>
    </rPh>
    <rPh sb="1" eb="3">
      <t>ニュウリョク</t>
    </rPh>
    <rPh sb="3" eb="5">
      <t>コウモク</t>
    </rPh>
    <phoneticPr fontId="12"/>
  </si>
  <si>
    <t>重複登録へのエラー・アラート</t>
    <rPh sb="0" eb="2">
      <t>チョウフク</t>
    </rPh>
    <rPh sb="2" eb="4">
      <t>トウロク</t>
    </rPh>
    <phoneticPr fontId="12"/>
  </si>
  <si>
    <t>登録事項間の不整合へのエラーアラート</t>
    <rPh sb="0" eb="2">
      <t>トウロク</t>
    </rPh>
    <rPh sb="2" eb="5">
      <t>ジコウカン</t>
    </rPh>
    <rPh sb="6" eb="9">
      <t>フセイゴウ</t>
    </rPh>
    <phoneticPr fontId="12"/>
  </si>
  <si>
    <t>想定値外の入力へのエラー・アラート</t>
    <rPh sb="0" eb="2">
      <t>ソウテイ</t>
    </rPh>
    <rPh sb="2" eb="3">
      <t>チ</t>
    </rPh>
    <rPh sb="3" eb="4">
      <t>ガイ</t>
    </rPh>
    <rPh sb="5" eb="7">
      <t>ニュウリョク</t>
    </rPh>
    <phoneticPr fontId="12"/>
  </si>
  <si>
    <t xml:space="preserve">車両管理や課税事務上、適切なデータ管理を行うためシステム内の項目について論理的に整合が取れているかどうかのエラー及びアラートチェックの機能を定義した。
</t>
    <rPh sb="0" eb="2">
      <t>シャリョウ</t>
    </rPh>
    <rPh sb="2" eb="4">
      <t>カンリ</t>
    </rPh>
    <rPh sb="5" eb="7">
      <t>カゼイ</t>
    </rPh>
    <rPh sb="7" eb="9">
      <t>ジム</t>
    </rPh>
    <rPh sb="9" eb="10">
      <t>ジョウ</t>
    </rPh>
    <rPh sb="11" eb="13">
      <t>テキセツ</t>
    </rPh>
    <rPh sb="17" eb="19">
      <t>カンリ</t>
    </rPh>
    <rPh sb="20" eb="21">
      <t>オコナ</t>
    </rPh>
    <rPh sb="28" eb="29">
      <t>ナイ</t>
    </rPh>
    <rPh sb="30" eb="32">
      <t>コウモク</t>
    </rPh>
    <rPh sb="36" eb="38">
      <t>ロンリ</t>
    </rPh>
    <rPh sb="38" eb="39">
      <t>テキ</t>
    </rPh>
    <rPh sb="40" eb="42">
      <t>セイゴウ</t>
    </rPh>
    <rPh sb="43" eb="44">
      <t>ト</t>
    </rPh>
    <rPh sb="56" eb="57">
      <t>オヨ</t>
    </rPh>
    <rPh sb="67" eb="69">
      <t>キノウ</t>
    </rPh>
    <rPh sb="70" eb="72">
      <t>テイギ</t>
    </rPh>
    <phoneticPr fontId="12"/>
  </si>
  <si>
    <t>減免対象情報取込</t>
    <rPh sb="0" eb="2">
      <t>ゲンメン</t>
    </rPh>
    <rPh sb="2" eb="4">
      <t>タイショウ</t>
    </rPh>
    <rPh sb="4" eb="6">
      <t>ジョウホウ</t>
    </rPh>
    <rPh sb="6" eb="8">
      <t>トリコミ</t>
    </rPh>
    <phoneticPr fontId="12"/>
  </si>
  <si>
    <t>減免対象情報照会</t>
    <rPh sb="0" eb="2">
      <t>ゲンメン</t>
    </rPh>
    <rPh sb="2" eb="6">
      <t>タイショウジョウホウ</t>
    </rPh>
    <rPh sb="6" eb="8">
      <t>ショウカイ</t>
    </rPh>
    <phoneticPr fontId="12"/>
  </si>
  <si>
    <t>放置バイク情報管理</t>
    <rPh sb="0" eb="2">
      <t>ホウチ</t>
    </rPh>
    <rPh sb="5" eb="7">
      <t>ジョウホウ</t>
    </rPh>
    <rPh sb="7" eb="9">
      <t>カンリ</t>
    </rPh>
    <phoneticPr fontId="12"/>
  </si>
  <si>
    <t>対象宛名特定処理</t>
    <rPh sb="0" eb="2">
      <t>タイショウ</t>
    </rPh>
    <rPh sb="2" eb="4">
      <t>アテナ</t>
    </rPh>
    <rPh sb="4" eb="6">
      <t>トクテイ</t>
    </rPh>
    <rPh sb="6" eb="8">
      <t>ショリ</t>
    </rPh>
    <phoneticPr fontId="12"/>
  </si>
  <si>
    <t xml:space="preserve">特定を行った対象車両について、任意に変更（特定（付け替え）/特定解除）できること。
</t>
    <rPh sb="3" eb="4">
      <t>オコナ</t>
    </rPh>
    <phoneticPr fontId="12"/>
  </si>
  <si>
    <t>取込履歴管理</t>
    <rPh sb="0" eb="2">
      <t>トリコミ</t>
    </rPh>
    <rPh sb="2" eb="6">
      <t>リレキカンリ</t>
    </rPh>
    <phoneticPr fontId="12"/>
  </si>
  <si>
    <t xml:space="preserve">取込み処理の履歴を管理できること。
</t>
    <rPh sb="3" eb="5">
      <t>ショリ</t>
    </rPh>
    <phoneticPr fontId="12"/>
  </si>
  <si>
    <t>納税義務者について、所有者又は使用者と同一人の場合は当該情報を複写して設定できること。</t>
    <rPh sb="15" eb="18">
      <t>シヨウシャ</t>
    </rPh>
    <phoneticPr fontId="12"/>
  </si>
  <si>
    <t xml:space="preserve">取込済み又は取込エラーとなった車両情報をリストで出力できること。
また取り込んだ検査情報を任意に修正できること。
</t>
    <rPh sb="0" eb="2">
      <t>トリコミ</t>
    </rPh>
    <rPh sb="2" eb="3">
      <t>ズ</t>
    </rPh>
    <rPh sb="6" eb="8">
      <t>トリコミ</t>
    </rPh>
    <rPh sb="15" eb="17">
      <t>シャリョウ</t>
    </rPh>
    <rPh sb="17" eb="19">
      <t>ジョウホウ</t>
    </rPh>
    <rPh sb="24" eb="26">
      <t>シュツリョク</t>
    </rPh>
    <rPh sb="35" eb="36">
      <t>ト</t>
    </rPh>
    <rPh sb="37" eb="38">
      <t>コ</t>
    </rPh>
    <rPh sb="40" eb="42">
      <t>ケンサ</t>
    </rPh>
    <rPh sb="42" eb="44">
      <t>ジョウホウ</t>
    </rPh>
    <rPh sb="45" eb="47">
      <t>ニンイ</t>
    </rPh>
    <rPh sb="48" eb="50">
      <t>シュウセイ</t>
    </rPh>
    <phoneticPr fontId="12"/>
  </si>
  <si>
    <t xml:space="preserve">軽自動車OSSと連携し、車検証データを一括取込みできること。
なお、車検証データの取込有無は選択できること。
</t>
    <phoneticPr fontId="12"/>
  </si>
  <si>
    <t>新規登録</t>
    <rPh sb="0" eb="2">
      <t>シンキ</t>
    </rPh>
    <rPh sb="2" eb="4">
      <t>トウロク</t>
    </rPh>
    <phoneticPr fontId="12"/>
  </si>
  <si>
    <t>変更登録</t>
    <rPh sb="0" eb="2">
      <t>ヘンコウ</t>
    </rPh>
    <rPh sb="2" eb="4">
      <t>トウロク</t>
    </rPh>
    <phoneticPr fontId="12"/>
  </si>
  <si>
    <t xml:space="preserve">年度当初の一括取込時は取込結果をもとに、4/1時点の車両台帳情報を更新（新規登録・変更登録・廃車登録）できること。
</t>
    <rPh sb="0" eb="2">
      <t>ネンド</t>
    </rPh>
    <rPh sb="2" eb="4">
      <t>トウショ</t>
    </rPh>
    <rPh sb="5" eb="7">
      <t>イッカツ</t>
    </rPh>
    <rPh sb="7" eb="9">
      <t>トリコミ</t>
    </rPh>
    <rPh sb="9" eb="10">
      <t>ジ</t>
    </rPh>
    <rPh sb="11" eb="13">
      <t>トリコミ</t>
    </rPh>
    <rPh sb="13" eb="15">
      <t>ケッカ</t>
    </rPh>
    <rPh sb="23" eb="25">
      <t>ジテン</t>
    </rPh>
    <rPh sb="26" eb="28">
      <t>シャリョウ</t>
    </rPh>
    <rPh sb="28" eb="30">
      <t>ダイチョウ</t>
    </rPh>
    <rPh sb="30" eb="32">
      <t>ジョウホウ</t>
    </rPh>
    <rPh sb="33" eb="35">
      <t>コウシン</t>
    </rPh>
    <rPh sb="36" eb="38">
      <t>シンキ</t>
    </rPh>
    <rPh sb="38" eb="40">
      <t>トウロク</t>
    </rPh>
    <rPh sb="41" eb="43">
      <t>ヘンコウ</t>
    </rPh>
    <rPh sb="43" eb="45">
      <t>トウロク</t>
    </rPh>
    <rPh sb="46" eb="48">
      <t>ハイシャ</t>
    </rPh>
    <rPh sb="48" eb="50">
      <t>トウロク</t>
    </rPh>
    <phoneticPr fontId="12"/>
  </si>
  <si>
    <t xml:space="preserve">随時の異動分については、取込結果をもとに車両台帳情報を更新（新規登録・変更登録・廃車登録）できること。
</t>
    <rPh sb="0" eb="2">
      <t>ズイジ</t>
    </rPh>
    <rPh sb="3" eb="5">
      <t>イドウ</t>
    </rPh>
    <rPh sb="5" eb="6">
      <t>ブン</t>
    </rPh>
    <rPh sb="12" eb="14">
      <t>トリコミ</t>
    </rPh>
    <rPh sb="14" eb="16">
      <t>ケッカ</t>
    </rPh>
    <rPh sb="20" eb="22">
      <t>シャリョウ</t>
    </rPh>
    <rPh sb="22" eb="24">
      <t>ダイチョウ</t>
    </rPh>
    <rPh sb="24" eb="26">
      <t>ジョウホウ</t>
    </rPh>
    <rPh sb="27" eb="29">
      <t>コウシン</t>
    </rPh>
    <rPh sb="30" eb="32">
      <t>シンキ</t>
    </rPh>
    <rPh sb="32" eb="34">
      <t>トウロク</t>
    </rPh>
    <rPh sb="35" eb="37">
      <t>ヘンコウ</t>
    </rPh>
    <rPh sb="37" eb="39">
      <t>トウロク</t>
    </rPh>
    <rPh sb="40" eb="42">
      <t>ハイシャ</t>
    </rPh>
    <rPh sb="42" eb="44">
      <t>トウロク</t>
    </rPh>
    <phoneticPr fontId="12"/>
  </si>
  <si>
    <t xml:space="preserve">条例で定められている納期限を一括で設定できること。
</t>
    <rPh sb="0" eb="2">
      <t>ジョウレイ</t>
    </rPh>
    <rPh sb="3" eb="4">
      <t>サダ</t>
    </rPh>
    <rPh sb="10" eb="13">
      <t>ノウキゲン</t>
    </rPh>
    <rPh sb="14" eb="16">
      <t>イッカツ</t>
    </rPh>
    <rPh sb="17" eb="19">
      <t>セッテイ</t>
    </rPh>
    <phoneticPr fontId="12"/>
  </si>
  <si>
    <t xml:space="preserve">条例で定められている納期限を一括で設定できること。
また、個別に納期限を設定できること。
</t>
    <phoneticPr fontId="12"/>
  </si>
  <si>
    <t xml:space="preserve">アンマッチ分の車両の確認や対象データを職員判断で修正・削除するために必要な機能となる。
</t>
    <rPh sb="5" eb="6">
      <t>ブン</t>
    </rPh>
    <rPh sb="7" eb="9">
      <t>シャリョウ</t>
    </rPh>
    <rPh sb="13" eb="15">
      <t>タイショウ</t>
    </rPh>
    <rPh sb="19" eb="23">
      <t>ショクインハンダン</t>
    </rPh>
    <rPh sb="27" eb="29">
      <t>サクジョ</t>
    </rPh>
    <rPh sb="37" eb="39">
      <t>キノウ</t>
    </rPh>
    <phoneticPr fontId="12"/>
  </si>
  <si>
    <t xml:space="preserve">取込結果の確認や職員判断で、当該情報の必要な修正を行うために必要な機能となる。
</t>
    <rPh sb="8" eb="12">
      <t>ショクインハンダン</t>
    </rPh>
    <rPh sb="14" eb="18">
      <t>トウガイジョウホウ</t>
    </rPh>
    <rPh sb="19" eb="21">
      <t>ヒツヨウ</t>
    </rPh>
    <rPh sb="25" eb="26">
      <t>オコナ</t>
    </rPh>
    <rPh sb="33" eb="35">
      <t>キノウ</t>
    </rPh>
    <phoneticPr fontId="12"/>
  </si>
  <si>
    <t>各種手続通知発行</t>
    <rPh sb="0" eb="2">
      <t>カクシュ</t>
    </rPh>
    <rPh sb="2" eb="4">
      <t>テツヅ</t>
    </rPh>
    <rPh sb="4" eb="6">
      <t>ツウチ</t>
    </rPh>
    <rPh sb="6" eb="8">
      <t>ハッコウ</t>
    </rPh>
    <phoneticPr fontId="12"/>
  </si>
  <si>
    <t xml:space="preserve">地方税法に則ったグリーン化特例（軽課）対象区分の管理（設定・保持・修正）ができること。
</t>
  </si>
  <si>
    <t xml:space="preserve">平成28年度より適用開始となったグリーン化特例（軽課）対象区分の管理機能を記載している。
当該区分の自動判定については、検査情報が必要となることから当該箇所ではなく1.3.の機能項目で検査情報取込と合わせて定義を行っている。
</t>
    <rPh sb="32" eb="34">
      <t>カンリ</t>
    </rPh>
    <rPh sb="37" eb="39">
      <t>キサイ</t>
    </rPh>
    <rPh sb="45" eb="47">
      <t>トウガイ</t>
    </rPh>
    <rPh sb="47" eb="49">
      <t>クブン</t>
    </rPh>
    <rPh sb="50" eb="52">
      <t>ジドウ</t>
    </rPh>
    <rPh sb="52" eb="54">
      <t>ハンテイ</t>
    </rPh>
    <rPh sb="60" eb="62">
      <t>ケンサ</t>
    </rPh>
    <rPh sb="62" eb="64">
      <t>ジョウホウ</t>
    </rPh>
    <rPh sb="65" eb="67">
      <t>ヒツヨウ</t>
    </rPh>
    <rPh sb="74" eb="78">
      <t>トウガイカショ</t>
    </rPh>
    <rPh sb="87" eb="89">
      <t>キノウ</t>
    </rPh>
    <rPh sb="89" eb="91">
      <t>コウモク</t>
    </rPh>
    <rPh sb="92" eb="96">
      <t>ケンサジョウホウ</t>
    </rPh>
    <rPh sb="96" eb="98">
      <t>トリコミ</t>
    </rPh>
    <rPh sb="99" eb="100">
      <t>ア</t>
    </rPh>
    <rPh sb="103" eb="105">
      <t>テイギ</t>
    </rPh>
    <rPh sb="106" eb="107">
      <t>オコナ</t>
    </rPh>
    <phoneticPr fontId="12"/>
  </si>
  <si>
    <t xml:space="preserve">当初課税時又は税額変更時に、一括又は個別に納税通知書（兼納付書兼継続検査用納税証明書）を出力できること。
</t>
    <rPh sb="7" eb="11">
      <t>ゼイガクヘンコウ</t>
    </rPh>
    <phoneticPr fontId="12"/>
  </si>
  <si>
    <t xml:space="preserve">減免対象者に対し、一括又は個別に減免決定通知書を出力できること。
</t>
    <phoneticPr fontId="12"/>
  </si>
  <si>
    <t xml:space="preserve">減免申請者のうち審査結果が不許可となっている対象者に対し、一括又は個別に減免不許可通知書を発行できること。
</t>
    <phoneticPr fontId="12"/>
  </si>
  <si>
    <t xml:space="preserve">課税免除申請者のうち審査の結果，課税免除が認められた者に対し，一括又は個別に課税免除決定通知書を出力できること。
</t>
    <rPh sb="42" eb="44">
      <t>ケッテイ</t>
    </rPh>
    <phoneticPr fontId="12"/>
  </si>
  <si>
    <t xml:space="preserve">異動のあった対象者を抽出しリスト出力できること。
</t>
    <phoneticPr fontId="12"/>
  </si>
  <si>
    <t xml:space="preserve">一括作成を行った各種通知書について、引き抜き対象者リストを作成できること。
</t>
    <rPh sb="18" eb="19">
      <t>ヒ</t>
    </rPh>
    <rPh sb="20" eb="21">
      <t>ヌ</t>
    </rPh>
    <rPh sb="22" eb="25">
      <t>タイショウシャ</t>
    </rPh>
    <rPh sb="29" eb="31">
      <t>サクセイ</t>
    </rPh>
    <phoneticPr fontId="12"/>
  </si>
  <si>
    <t xml:space="preserve">条件を指定して調定表を作成できること。
</t>
    <rPh sb="0" eb="2">
      <t>ジョウケン</t>
    </rPh>
    <rPh sb="3" eb="5">
      <t>シテイ</t>
    </rPh>
    <rPh sb="7" eb="9">
      <t>チョウテイ</t>
    </rPh>
    <rPh sb="9" eb="10">
      <t>ヒョウ</t>
    </rPh>
    <rPh sb="11" eb="13">
      <t>サクセイ</t>
    </rPh>
    <phoneticPr fontId="12"/>
  </si>
  <si>
    <t>1.1.2.</t>
  </si>
  <si>
    <t>1.2.2.</t>
  </si>
  <si>
    <t>1.2.17.</t>
  </si>
  <si>
    <t>1.2.26.</t>
  </si>
  <si>
    <t>1.2.27.</t>
  </si>
  <si>
    <t>1.2.28.</t>
  </si>
  <si>
    <t>1.2.29.</t>
  </si>
  <si>
    <t>1.2.30.</t>
  </si>
  <si>
    <t>1.2.31.</t>
  </si>
  <si>
    <t>1.3.6.</t>
  </si>
  <si>
    <t>1.3.9.</t>
  </si>
  <si>
    <t>1.3.11.</t>
  </si>
  <si>
    <t>1.3.12.</t>
  </si>
  <si>
    <t>1.3.13.</t>
  </si>
  <si>
    <t>1.4.2.</t>
  </si>
  <si>
    <t>2.1.2.</t>
  </si>
  <si>
    <t>2.1.3.</t>
  </si>
  <si>
    <t>3.2.2.</t>
  </si>
  <si>
    <t>3.3.2.</t>
  </si>
  <si>
    <t>4.2.10.</t>
  </si>
  <si>
    <t>4.2.11.</t>
  </si>
  <si>
    <t>4.2.12.</t>
  </si>
  <si>
    <t>4.3.2.</t>
  </si>
  <si>
    <t>4.3.6.</t>
  </si>
  <si>
    <t>6.1.4.</t>
  </si>
  <si>
    <t xml:space="preserve">各地方団体で歳入予測を行う際などに当該機能を活用することを想定している。
実装方法として検証環境を用意することでの代替も考えられるが、その場合は本番環境のデータを適切なタイミングで実施することが前提となる。
</t>
    <rPh sb="6" eb="10">
      <t>サイニュウヨソク</t>
    </rPh>
    <rPh sb="11" eb="12">
      <t>オコナ</t>
    </rPh>
    <rPh sb="13" eb="14">
      <t>サイ</t>
    </rPh>
    <rPh sb="17" eb="21">
      <t>トウガイキノウ</t>
    </rPh>
    <rPh sb="22" eb="24">
      <t>カツヨウ</t>
    </rPh>
    <rPh sb="29" eb="31">
      <t>ソウテイ</t>
    </rPh>
    <rPh sb="37" eb="41">
      <t>ジッソウホウホウ</t>
    </rPh>
    <rPh sb="44" eb="48">
      <t>ケンショウカンキョウ</t>
    </rPh>
    <rPh sb="49" eb="51">
      <t>ヨウイ</t>
    </rPh>
    <rPh sb="57" eb="59">
      <t>ダイタイ</t>
    </rPh>
    <rPh sb="60" eb="61">
      <t>カンガ</t>
    </rPh>
    <rPh sb="69" eb="71">
      <t>バアイ</t>
    </rPh>
    <rPh sb="72" eb="76">
      <t>ホンバンカンキョウ</t>
    </rPh>
    <rPh sb="81" eb="83">
      <t>テキセツ</t>
    </rPh>
    <rPh sb="90" eb="92">
      <t>ジッシ</t>
    </rPh>
    <rPh sb="97" eb="99">
      <t>ゼンテイ</t>
    </rPh>
    <phoneticPr fontId="12"/>
  </si>
  <si>
    <t>・以下の帳票要件に関連する。
No.20_検査情報取込エラーリスト
No.21_検査情報取込済みリスト</t>
    <rPh sb="1" eb="3">
      <t>イカ</t>
    </rPh>
    <rPh sb="4" eb="8">
      <t>チョウヒョウヨウケン</t>
    </rPh>
    <rPh sb="21" eb="25">
      <t>ケンサジョウホウ</t>
    </rPh>
    <rPh sb="25" eb="27">
      <t>トリコミ</t>
    </rPh>
    <phoneticPr fontId="12"/>
  </si>
  <si>
    <t xml:space="preserve">・以下の帳票要件に関連する。
No.22_アンマッチリスト
</t>
    <rPh sb="1" eb="3">
      <t>イカ</t>
    </rPh>
    <rPh sb="4" eb="8">
      <t>チョウヒョウヨウケン</t>
    </rPh>
    <phoneticPr fontId="12"/>
  </si>
  <si>
    <t xml:space="preserve">・以下の帳票要件に関連する。
No.24_検査情報更新結果確認リスト
</t>
    <rPh sb="1" eb="3">
      <t>イカ</t>
    </rPh>
    <rPh sb="4" eb="8">
      <t>チョウヒョウヨウケン</t>
    </rPh>
    <rPh sb="21" eb="25">
      <t>ケンサジョウホウ</t>
    </rPh>
    <rPh sb="25" eb="29">
      <t>コウシンケッカ</t>
    </rPh>
    <rPh sb="29" eb="31">
      <t>カクニン</t>
    </rPh>
    <phoneticPr fontId="12"/>
  </si>
  <si>
    <t>1. 軽自動車税（種別割）基本情報管理（当初課税・税額変更）</t>
    <rPh sb="3" eb="8">
      <t>ケイジドウシャゼイ</t>
    </rPh>
    <rPh sb="9" eb="11">
      <t>シュベツ</t>
    </rPh>
    <rPh sb="11" eb="12">
      <t>ワリ</t>
    </rPh>
    <rPh sb="13" eb="15">
      <t>キホン</t>
    </rPh>
    <rPh sb="15" eb="17">
      <t>ジョウホウ</t>
    </rPh>
    <rPh sb="17" eb="19">
      <t>カンリ</t>
    </rPh>
    <rPh sb="20" eb="22">
      <t>トウショ</t>
    </rPh>
    <rPh sb="22" eb="24">
      <t>カゼイ</t>
    </rPh>
    <rPh sb="25" eb="29">
      <t>ゼイガクヘンコウ</t>
    </rPh>
    <phoneticPr fontId="12"/>
  </si>
  <si>
    <t>1.1. 車両台帳情報管理</t>
    <rPh sb="5" eb="7">
      <t>シャリョウ</t>
    </rPh>
    <rPh sb="7" eb="9">
      <t>ダイチョウ</t>
    </rPh>
    <rPh sb="9" eb="11">
      <t>ジョウホウ</t>
    </rPh>
    <rPh sb="11" eb="13">
      <t>カンリ</t>
    </rPh>
    <phoneticPr fontId="12"/>
  </si>
  <si>
    <t>車両情報管理</t>
    <rPh sb="0" eb="2">
      <t>シャリョウ</t>
    </rPh>
    <rPh sb="2" eb="4">
      <t>ジョウホウ</t>
    </rPh>
    <phoneticPr fontId="12"/>
  </si>
  <si>
    <t xml:space="preserve">各種異動情報（地方団体での申告・軽自動車協会や運輸支局等から送付される申告書等）に基づき、新規登録ができること。
</t>
    <rPh sb="7" eb="11">
      <t>チホウダンタイ</t>
    </rPh>
    <rPh sb="13" eb="15">
      <t>シンコク</t>
    </rPh>
    <rPh sb="23" eb="27">
      <t>ウンユシキョク</t>
    </rPh>
    <rPh sb="27" eb="28">
      <t>トウ</t>
    </rPh>
    <phoneticPr fontId="12"/>
  </si>
  <si>
    <t xml:space="preserve">異動年月日を過去の日付に遡り新規登録ができること。
</t>
    <rPh sb="0" eb="2">
      <t>イドウ</t>
    </rPh>
    <rPh sb="2" eb="5">
      <t>ネンガッピ</t>
    </rPh>
    <rPh sb="6" eb="8">
      <t>カコ</t>
    </rPh>
    <rPh sb="9" eb="11">
      <t>ヒヅケ</t>
    </rPh>
    <rPh sb="12" eb="13">
      <t>サカノボ</t>
    </rPh>
    <rPh sb="14" eb="16">
      <t>シンキ</t>
    </rPh>
    <rPh sb="16" eb="18">
      <t>トウロク</t>
    </rPh>
    <phoneticPr fontId="12"/>
  </si>
  <si>
    <t xml:space="preserve">各種異動情報（地方団体での申告・軽自動車協会や運輸支局等から送付される申告書等）に基づき変更登録ができること。
</t>
    <rPh sb="7" eb="11">
      <t>チホウダンタイ</t>
    </rPh>
    <phoneticPr fontId="12"/>
  </si>
  <si>
    <t xml:space="preserve">異動年月日を過去の日付に遡り変更登録ができること。
</t>
    <rPh sb="0" eb="2">
      <t>イドウ</t>
    </rPh>
    <rPh sb="2" eb="5">
      <t>ネンガッピ</t>
    </rPh>
    <rPh sb="6" eb="8">
      <t>カコ</t>
    </rPh>
    <rPh sb="9" eb="11">
      <t>ヒヅケ</t>
    </rPh>
    <rPh sb="12" eb="13">
      <t>サカノボ</t>
    </rPh>
    <rPh sb="14" eb="16">
      <t>ヘンコウ</t>
    </rPh>
    <rPh sb="16" eb="18">
      <t>トウロク</t>
    </rPh>
    <phoneticPr fontId="12"/>
  </si>
  <si>
    <t xml:space="preserve">同一車種（原付・小型特殊のみ）での車体変更時に、同一ナンバープレートの引き継ぎができること。
名義人変更と同時に行う場合でも対応できること。
</t>
    <phoneticPr fontId="12"/>
  </si>
  <si>
    <t>・車体変更とは、原付の買い替え等に際して名義人情報・標識番号を維持したまま車両情報のみ変更する手続を想定している。</t>
    <rPh sb="37" eb="39">
      <t>シャリョウ</t>
    </rPh>
    <phoneticPr fontId="12"/>
  </si>
  <si>
    <t xml:space="preserve">複数車両の定置場等を一括で変更できること。
</t>
    <rPh sb="0" eb="2">
      <t>フクスウ</t>
    </rPh>
    <rPh sb="2" eb="4">
      <t>シャリョウ</t>
    </rPh>
    <rPh sb="5" eb="7">
      <t>テイチ</t>
    </rPh>
    <rPh sb="7" eb="8">
      <t>バ</t>
    </rPh>
    <rPh sb="8" eb="9">
      <t>トウ</t>
    </rPh>
    <rPh sb="10" eb="12">
      <t>イッカツ</t>
    </rPh>
    <rPh sb="13" eb="15">
      <t>ヘンコウ</t>
    </rPh>
    <phoneticPr fontId="12"/>
  </si>
  <si>
    <t xml:space="preserve">各種異動情報（地方団体での申告・軽自動車協会や運輸支局等から送付される申告書等）に基づき、廃車登録ができること。
</t>
    <rPh sb="7" eb="11">
      <t>チホウダンタイ</t>
    </rPh>
    <phoneticPr fontId="12"/>
  </si>
  <si>
    <t xml:space="preserve">異動年月日を過去の日付に遡り廃車登録ができること。
</t>
    <rPh sb="0" eb="2">
      <t>イドウ</t>
    </rPh>
    <rPh sb="2" eb="5">
      <t>ネンガッピ</t>
    </rPh>
    <rPh sb="6" eb="8">
      <t>カコ</t>
    </rPh>
    <rPh sb="9" eb="11">
      <t>ヒヅケ</t>
    </rPh>
    <rPh sb="12" eb="13">
      <t>サカノボ</t>
    </rPh>
    <rPh sb="14" eb="16">
      <t>ハイシャ</t>
    </rPh>
    <rPh sb="16" eb="18">
      <t>トウロク</t>
    </rPh>
    <phoneticPr fontId="12"/>
  </si>
  <si>
    <t xml:space="preserve">複数の車両を一括で廃車できること。
</t>
    <rPh sb="3" eb="5">
      <t>シャリョウ</t>
    </rPh>
    <phoneticPr fontId="12"/>
  </si>
  <si>
    <t xml:space="preserve">車両管理や課税上必要な項目が適切に入力されていることを担保するため、種別ごとに想定される値の範囲を逸脱するような入力に対するエラー及びアラートチェックの機能を定義した。
</t>
    <rPh sb="34" eb="36">
      <t>シュベツ</t>
    </rPh>
    <rPh sb="49" eb="51">
      <t>イツダツ</t>
    </rPh>
    <rPh sb="56" eb="58">
      <t>ニュウリョク</t>
    </rPh>
    <phoneticPr fontId="12"/>
  </si>
  <si>
    <t xml:space="preserve">台帳上の全項目について職権による管理（強制修正）ができること。
</t>
    <rPh sb="0" eb="2">
      <t>ダイチョウ</t>
    </rPh>
    <rPh sb="2" eb="3">
      <t>ジョウ</t>
    </rPh>
    <rPh sb="4" eb="7">
      <t>ゼンコウモク</t>
    </rPh>
    <rPh sb="11" eb="13">
      <t>ショッケン</t>
    </rPh>
    <rPh sb="19" eb="21">
      <t>キョウセイ</t>
    </rPh>
    <rPh sb="21" eb="23">
      <t>シュウセイ</t>
    </rPh>
    <phoneticPr fontId="12"/>
  </si>
  <si>
    <t xml:space="preserve">取り込んだ軽自動車税検査情報について、車両台帳上の情報と以下の項目で突合し、対象車両の特定ができること。
突合対象項目は選択できること。
＜対象項目＞
車台番号
車両番号（標識番号）
</t>
    <rPh sb="19" eb="21">
      <t>シャリョウ</t>
    </rPh>
    <rPh sb="34" eb="36">
      <t>トツゴウ</t>
    </rPh>
    <rPh sb="53" eb="55">
      <t>トツゴウ</t>
    </rPh>
    <phoneticPr fontId="12"/>
  </si>
  <si>
    <t>1.4. 異動履歴等管理</t>
    <rPh sb="5" eb="7">
      <t>イドウ</t>
    </rPh>
    <rPh sb="7" eb="9">
      <t>リレキ</t>
    </rPh>
    <rPh sb="9" eb="10">
      <t>トウ</t>
    </rPh>
    <rPh sb="10" eb="12">
      <t>カンリ</t>
    </rPh>
    <phoneticPr fontId="12"/>
  </si>
  <si>
    <t xml:space="preserve">異動履歴（異動内容・異動年月日・処理年月日・操作者）を管理できること。
また、最新の異動履歴を削除することで誤操作等により更新された情報を更新前に戻せること。
</t>
    <rPh sb="12" eb="15">
      <t>ネンガッピ</t>
    </rPh>
    <rPh sb="16" eb="18">
      <t>ショリ</t>
    </rPh>
    <rPh sb="18" eb="19">
      <t>ネン</t>
    </rPh>
    <rPh sb="19" eb="21">
      <t>ガッピ</t>
    </rPh>
    <phoneticPr fontId="12"/>
  </si>
  <si>
    <t xml:space="preserve">異動情報登録の際に入力した項目について、職権による強制修正ができること。
なお、職権による強制修正を行う場合も法定年限に基づく制御が行われること。
</t>
    <rPh sb="0" eb="4">
      <t>イドウジョウホウ</t>
    </rPh>
    <rPh sb="4" eb="6">
      <t>トウロク</t>
    </rPh>
    <rPh sb="7" eb="8">
      <t>サイ</t>
    </rPh>
    <rPh sb="9" eb="11">
      <t>ニュウリョク</t>
    </rPh>
    <rPh sb="13" eb="15">
      <t>コウモク</t>
    </rPh>
    <rPh sb="63" eb="65">
      <t>セイギョ</t>
    </rPh>
    <rPh sb="66" eb="67">
      <t>オコナ</t>
    </rPh>
    <phoneticPr fontId="12"/>
  </si>
  <si>
    <t xml:space="preserve">他の地方団体で発行された標識の車両について、廃車受付を行い、課税物件異動通知を発行できること。
</t>
    <rPh sb="2" eb="6">
      <t>チホウダンタイ</t>
    </rPh>
    <rPh sb="7" eb="9">
      <t>ハッコウ</t>
    </rPh>
    <rPh sb="12" eb="14">
      <t>ヒョウシキ</t>
    </rPh>
    <rPh sb="24" eb="26">
      <t>ウケツケ</t>
    </rPh>
    <rPh sb="27" eb="28">
      <t>オコナ</t>
    </rPh>
    <phoneticPr fontId="12"/>
  </si>
  <si>
    <t>4.3. 証明書等発行</t>
    <rPh sb="8" eb="9">
      <t>トウ</t>
    </rPh>
    <phoneticPr fontId="12"/>
  </si>
  <si>
    <t xml:space="preserve">当初分の納税通知書再発行時に一括又は個別に出力できること。
ただし、納付済み、過年度分の納税通知書は除外すること。
</t>
    <rPh sb="0" eb="2">
      <t>トウショ</t>
    </rPh>
    <rPh sb="2" eb="3">
      <t>ブン</t>
    </rPh>
    <rPh sb="14" eb="16">
      <t>イッカツ</t>
    </rPh>
    <rPh sb="16" eb="17">
      <t>マタ</t>
    </rPh>
    <rPh sb="18" eb="20">
      <t>コベツ</t>
    </rPh>
    <phoneticPr fontId="12"/>
  </si>
  <si>
    <t xml:space="preserve">税額変更分の納税通知書再発行時に一括又は個別に出力できること。
</t>
    <rPh sb="0" eb="4">
      <t>ゼイガクヘンコウ</t>
    </rPh>
    <rPh sb="16" eb="19">
      <t>イッカツマタ</t>
    </rPh>
    <rPh sb="20" eb="22">
      <t>コベツ</t>
    </rPh>
    <phoneticPr fontId="12"/>
  </si>
  <si>
    <t>証明書等再発行</t>
    <rPh sb="3" eb="4">
      <t>トウ</t>
    </rPh>
    <phoneticPr fontId="12"/>
  </si>
  <si>
    <t>証明書等編集</t>
    <rPh sb="3" eb="4">
      <t>トウ</t>
    </rPh>
    <rPh sb="4" eb="6">
      <t>ヘンシュウ</t>
    </rPh>
    <phoneticPr fontId="12"/>
  </si>
  <si>
    <t>証明書等発行制御</t>
    <rPh sb="0" eb="3">
      <t>ショウメイショ</t>
    </rPh>
    <rPh sb="3" eb="4">
      <t>トウ</t>
    </rPh>
    <rPh sb="6" eb="8">
      <t>セイギョ</t>
    </rPh>
    <phoneticPr fontId="12"/>
  </si>
  <si>
    <t xml:space="preserve">以下の条件により、各種証明書等発行時のエラー又はアラート設定ができること。
＜制御条件＞
種別
未納者
支援措置対象者
処理注意者
廃車済み
</t>
    <rPh sb="14" eb="15">
      <t>トウ</t>
    </rPh>
    <rPh sb="46" eb="48">
      <t>シュベツ</t>
    </rPh>
    <rPh sb="61" eb="66">
      <t>ショリチュウイシャ</t>
    </rPh>
    <rPh sb="67" eb="69">
      <t>ハイシャ</t>
    </rPh>
    <rPh sb="69" eb="70">
      <t>ズ</t>
    </rPh>
    <phoneticPr fontId="12"/>
  </si>
  <si>
    <t xml:space="preserve">他の地方団体、税務署等からの物件照会に対して、必要な情報を出力した回答書が作成できること。
</t>
    <rPh sb="2" eb="6">
      <t>チホウダンタイ</t>
    </rPh>
    <rPh sb="7" eb="10">
      <t>ゼイムショ</t>
    </rPh>
    <rPh sb="10" eb="11">
      <t>トウ</t>
    </rPh>
    <phoneticPr fontId="12"/>
  </si>
  <si>
    <t xml:space="preserve">陸運支局、軽自動車検査協会、入国管理局、法務局、他の地方団体等の行政機関に対して、物件調査票の作成が行えること。
</t>
    <rPh sb="14" eb="19">
      <t>ニュウコクカンリキョク</t>
    </rPh>
    <rPh sb="20" eb="23">
      <t>ホウムキョク</t>
    </rPh>
    <rPh sb="26" eb="30">
      <t>チホウダンタイ</t>
    </rPh>
    <rPh sb="30" eb="31">
      <t>トウ</t>
    </rPh>
    <rPh sb="32" eb="34">
      <t>ギョウセイ</t>
    </rPh>
    <rPh sb="34" eb="36">
      <t>キカン</t>
    </rPh>
    <phoneticPr fontId="12"/>
  </si>
  <si>
    <t xml:space="preserve">軽自動車税に係るすべての情報（車両台帳情報・異動情報）を照会できること。
</t>
    <rPh sb="0" eb="4">
      <t>ケイジドウシャ</t>
    </rPh>
    <rPh sb="4" eb="5">
      <t>ゼイ</t>
    </rPh>
    <rPh sb="6" eb="7">
      <t>カカ</t>
    </rPh>
    <rPh sb="12" eb="14">
      <t>ジョウホウ</t>
    </rPh>
    <rPh sb="15" eb="17">
      <t>シャリョウ</t>
    </rPh>
    <rPh sb="17" eb="19">
      <t>ダイチョウ</t>
    </rPh>
    <rPh sb="19" eb="21">
      <t>ジョウホウ</t>
    </rPh>
    <rPh sb="22" eb="24">
      <t>イドウ</t>
    </rPh>
    <rPh sb="24" eb="26">
      <t>ジョウホウ</t>
    </rPh>
    <rPh sb="28" eb="30">
      <t>ショウカイ</t>
    </rPh>
    <phoneticPr fontId="12"/>
  </si>
  <si>
    <t xml:space="preserve">調定表で必要な集計項目については団体ごとに差異があるが、集計条件について網羅的に要件化を行うことで調定表作成事務の効率化を図る。
帳票の詳細については帳票要件参照。
</t>
    <phoneticPr fontId="12"/>
  </si>
  <si>
    <t xml:space="preserve">調定表で必要な集計項目については団体ごとに差異があるが、集計条件について網羅的に要件化を行うことで調定表作成事務の効率化を図る。
帳票の詳細については帳票要件参照。
</t>
    <phoneticPr fontId="12"/>
  </si>
  <si>
    <t xml:space="preserve">廃車処理を行った車両情報の復元ができること。
</t>
    <rPh sb="0" eb="2">
      <t>ハイシャ</t>
    </rPh>
    <rPh sb="2" eb="4">
      <t>ショリ</t>
    </rPh>
    <rPh sb="5" eb="6">
      <t>オコナ</t>
    </rPh>
    <rPh sb="8" eb="10">
      <t>シャリョウ</t>
    </rPh>
    <rPh sb="10" eb="12">
      <t>ジョウホウ</t>
    </rPh>
    <rPh sb="13" eb="15">
      <t>フクゲン</t>
    </rPh>
    <phoneticPr fontId="12"/>
  </si>
  <si>
    <t xml:space="preserve">法定年限に基づく税額変更（現年含む。）ができること。
過年度の該当賦課情報を引継いで、税額変更ができること。
</t>
    <rPh sb="0" eb="2">
      <t>ホウテイ</t>
    </rPh>
    <rPh sb="2" eb="4">
      <t>ネンゲン</t>
    </rPh>
    <rPh sb="5" eb="6">
      <t>モト</t>
    </rPh>
    <rPh sb="8" eb="12">
      <t>ゼイガクヘンコウ</t>
    </rPh>
    <rPh sb="43" eb="47">
      <t>ゼイガクヘンコウ</t>
    </rPh>
    <phoneticPr fontId="12"/>
  </si>
  <si>
    <t xml:space="preserve">システム内で管理している軽自動車に係る情報（経年車重課・グリーン化特例（軽課）対象区分含む。）をもとに、翌年度の税額のシミュレーションができること。
</t>
    <phoneticPr fontId="12"/>
  </si>
  <si>
    <t>警察（公安委員会）等からの回答様式を指定した物件照会に対して、必要な情報を出力した回答書が作成できること。</t>
    <rPh sb="3" eb="8">
      <t>コウアンイインカイ</t>
    </rPh>
    <rPh sb="13" eb="15">
      <t>カイトウ</t>
    </rPh>
    <rPh sb="15" eb="17">
      <t>ヨウシキ</t>
    </rPh>
    <rPh sb="18" eb="20">
      <t>シテイ</t>
    </rPh>
    <phoneticPr fontId="12"/>
  </si>
  <si>
    <t xml:space="preserve">・「宛名基本情報」は、業務共通要件に記載のものを指す。
特に軽自動車税業務では以下の項目を意図しているが、業務共通要件に記載のある項目が管理できれば問題ない。（以降同様）
宛名番号
氏名（名称）（カナ・漢字）
住所（所在地）（郵便番号・方書含む。）
生年月日
</t>
    <rPh sb="2" eb="4">
      <t>アテナ</t>
    </rPh>
    <rPh sb="4" eb="6">
      <t>キホン</t>
    </rPh>
    <rPh sb="6" eb="8">
      <t>ジョウホウ</t>
    </rPh>
    <rPh sb="11" eb="17">
      <t>ギョウムキョウツウヨウケン</t>
    </rPh>
    <rPh sb="18" eb="20">
      <t>キサイ</t>
    </rPh>
    <rPh sb="24" eb="25">
      <t>サ</t>
    </rPh>
    <rPh sb="28" eb="29">
      <t>トク</t>
    </rPh>
    <rPh sb="30" eb="34">
      <t>ケイジドウシャ</t>
    </rPh>
    <rPh sb="34" eb="35">
      <t>ゼイ</t>
    </rPh>
    <rPh sb="35" eb="37">
      <t>ギョウム</t>
    </rPh>
    <rPh sb="39" eb="41">
      <t>イカ</t>
    </rPh>
    <rPh sb="42" eb="44">
      <t>コウモク</t>
    </rPh>
    <rPh sb="45" eb="47">
      <t>イト</t>
    </rPh>
    <rPh sb="53" eb="59">
      <t>ギョウムキョウツウヨウケン</t>
    </rPh>
    <rPh sb="60" eb="62">
      <t>キサイ</t>
    </rPh>
    <rPh sb="65" eb="67">
      <t>コウモク</t>
    </rPh>
    <rPh sb="68" eb="70">
      <t>カンリ</t>
    </rPh>
    <rPh sb="74" eb="76">
      <t>モンダイ</t>
    </rPh>
    <rPh sb="80" eb="82">
      <t>イコウ</t>
    </rPh>
    <rPh sb="82" eb="84">
      <t>ドウヨウ</t>
    </rPh>
    <phoneticPr fontId="12"/>
  </si>
  <si>
    <t>納税義務者の所在地調査、課税客体の確認等賦課事務に必要な調査を行っている課税情報の管理を行う。
終了事由については、「調査による」、「本人申出による」などの管理を想定している。</t>
    <rPh sb="48" eb="50">
      <t>シュウリョウ</t>
    </rPh>
    <rPh sb="50" eb="52">
      <t>ジユウ</t>
    </rPh>
    <phoneticPr fontId="12"/>
  </si>
  <si>
    <t xml:space="preserve">平成28年度より適用開始となった経年車重課対象区分の判定機能を記載している。
基本的には初度検査年月等の要素からシステムでの経年車重課の自動判定が行われることを意図しているが、必要に応じて経年車重課対象区分を個別設定する場合も考えられることから、後者の機能についても記載を行う。
</t>
    <rPh sb="0" eb="2">
      <t>ヘイセイ</t>
    </rPh>
    <rPh sb="4" eb="6">
      <t>ネンド</t>
    </rPh>
    <rPh sb="26" eb="30">
      <t>ハンテイキノウ</t>
    </rPh>
    <rPh sb="31" eb="33">
      <t>キサイ</t>
    </rPh>
    <rPh sb="39" eb="42">
      <t>キホンテキ</t>
    </rPh>
    <rPh sb="44" eb="50">
      <t>ショドケンサネンゲツ</t>
    </rPh>
    <rPh sb="52" eb="54">
      <t>ヨウソ</t>
    </rPh>
    <rPh sb="68" eb="72">
      <t>ジドウハンテイ</t>
    </rPh>
    <rPh sb="73" eb="74">
      <t>オコナ</t>
    </rPh>
    <rPh sb="80" eb="82">
      <t>イト</t>
    </rPh>
    <rPh sb="88" eb="90">
      <t>ヒツヨウ</t>
    </rPh>
    <rPh sb="91" eb="92">
      <t>オウ</t>
    </rPh>
    <rPh sb="104" eb="108">
      <t>コベツセッテイ</t>
    </rPh>
    <rPh sb="110" eb="112">
      <t>バアイ</t>
    </rPh>
    <rPh sb="113" eb="114">
      <t>カンガ</t>
    </rPh>
    <rPh sb="123" eb="125">
      <t>コウシャ</t>
    </rPh>
    <rPh sb="126" eb="128">
      <t>キノウ</t>
    </rPh>
    <rPh sb="133" eb="135">
      <t>キサイ</t>
    </rPh>
    <rPh sb="136" eb="137">
      <t>オコナ</t>
    </rPh>
    <phoneticPr fontId="12"/>
  </si>
  <si>
    <t xml:space="preserve">名義変更依頼書を作成した車両に対して、一括で課税区分を「課税情報の調査中」に変更できること。
</t>
    <rPh sb="0" eb="7">
      <t>メイギヘンコウイライショ</t>
    </rPh>
    <rPh sb="8" eb="10">
      <t>サクセイ</t>
    </rPh>
    <rPh sb="12" eb="14">
      <t>シャリョウ</t>
    </rPh>
    <rPh sb="15" eb="16">
      <t>タイ</t>
    </rPh>
    <rPh sb="19" eb="21">
      <t>イッカツ</t>
    </rPh>
    <rPh sb="22" eb="26">
      <t>カゼイクブン</t>
    </rPh>
    <rPh sb="28" eb="32">
      <t>カゼイジョウホウ</t>
    </rPh>
    <rPh sb="33" eb="36">
      <t>チョウサチュウ</t>
    </rPh>
    <rPh sb="38" eb="40">
      <t>ヘンコウ</t>
    </rPh>
    <phoneticPr fontId="12"/>
  </si>
  <si>
    <t xml:space="preserve">新規登録を行う際に、特定の項目から関連する情報を判定し入力を省略できること。
＜実装例＞
・型式認定番号から、型式や車名を判定する。
・型式から、車名、排気量、燃料の種類や型式認定番号を判定する。
・車台番号から、型式や車名を判定する。　等
</t>
    <rPh sb="0" eb="2">
      <t>シンキ</t>
    </rPh>
    <rPh sb="2" eb="4">
      <t>トウロク</t>
    </rPh>
    <rPh sb="5" eb="6">
      <t>オコナ</t>
    </rPh>
    <rPh sb="7" eb="8">
      <t>サイ</t>
    </rPh>
    <rPh sb="10" eb="12">
      <t>トクテイ</t>
    </rPh>
    <rPh sb="13" eb="15">
      <t>コウモク</t>
    </rPh>
    <rPh sb="17" eb="19">
      <t>カンレン</t>
    </rPh>
    <rPh sb="21" eb="23">
      <t>ジョウホウ</t>
    </rPh>
    <rPh sb="24" eb="26">
      <t>ハンテイ</t>
    </rPh>
    <rPh sb="27" eb="29">
      <t>ニュウリョク</t>
    </rPh>
    <rPh sb="30" eb="32">
      <t>ショウリャク</t>
    </rPh>
    <rPh sb="41" eb="43">
      <t>ジッソウ</t>
    </rPh>
    <rPh sb="43" eb="44">
      <t>レイ</t>
    </rPh>
    <rPh sb="47" eb="53">
      <t>カタシキニンテイバンゴウ</t>
    </rPh>
    <rPh sb="56" eb="58">
      <t>カタシキ</t>
    </rPh>
    <rPh sb="59" eb="61">
      <t>シャメイ</t>
    </rPh>
    <rPh sb="62" eb="64">
      <t>ハンテイ</t>
    </rPh>
    <rPh sb="74" eb="76">
      <t>シャメイ</t>
    </rPh>
    <rPh sb="94" eb="96">
      <t>ハンテイ</t>
    </rPh>
    <rPh sb="101" eb="105">
      <t>シャダイバンゴウ</t>
    </rPh>
    <rPh sb="108" eb="110">
      <t>カタシキ</t>
    </rPh>
    <rPh sb="111" eb="113">
      <t>シャメイ</t>
    </rPh>
    <rPh sb="114" eb="116">
      <t>ハンテイ</t>
    </rPh>
    <rPh sb="120" eb="121">
      <t>トウ</t>
    </rPh>
    <phoneticPr fontId="12"/>
  </si>
  <si>
    <t xml:space="preserve">一括又は個別に、放置バイク通知書を発行できること。
</t>
    <rPh sb="8" eb="10">
      <t>ホウチ</t>
    </rPh>
    <rPh sb="13" eb="16">
      <t>ツウチショ</t>
    </rPh>
    <phoneticPr fontId="12"/>
  </si>
  <si>
    <t xml:space="preserve">・検査情報における住所の記載方法について、「1丁目15番地22号」や「1-15-22」等のパターンの表記がある。
・以下の帳票要件に関連する。
No.23_検査情報不一致項目リスト
</t>
    <rPh sb="1" eb="5">
      <t>ケンサジョウホウ</t>
    </rPh>
    <rPh sb="43" eb="44">
      <t>トウ</t>
    </rPh>
    <rPh sb="79" eb="83">
      <t>ケンサジョウホウ</t>
    </rPh>
    <rPh sb="83" eb="88">
      <t>フイッチコウモク</t>
    </rPh>
    <phoneticPr fontId="12"/>
  </si>
  <si>
    <t xml:space="preserve">車両台帳情報を更新する際に検査情報で不足する内容については適宜登録を行う。
</t>
    <rPh sb="0" eb="2">
      <t>シャリョウ</t>
    </rPh>
    <rPh sb="2" eb="4">
      <t>ダイチョウ</t>
    </rPh>
    <rPh sb="4" eb="6">
      <t>ジョウホウ</t>
    </rPh>
    <rPh sb="7" eb="9">
      <t>コウシン</t>
    </rPh>
    <rPh sb="11" eb="12">
      <t>サイ</t>
    </rPh>
    <rPh sb="13" eb="15">
      <t>ケンサ</t>
    </rPh>
    <rPh sb="15" eb="17">
      <t>ジョウホウ</t>
    </rPh>
    <rPh sb="18" eb="20">
      <t>フソク</t>
    </rPh>
    <rPh sb="22" eb="24">
      <t>ナイヨウ</t>
    </rPh>
    <rPh sb="29" eb="31">
      <t>テキギ</t>
    </rPh>
    <rPh sb="31" eb="33">
      <t>トウロク</t>
    </rPh>
    <rPh sb="34" eb="35">
      <t>オコナ</t>
    </rPh>
    <phoneticPr fontId="12"/>
  </si>
  <si>
    <t xml:space="preserve">課税物件異動通知発行と同時に、以下の帳票を選択し発行できること。
＜対象帳票＞
標識交付証明書
廃車申告受付書
</t>
    <phoneticPr fontId="12"/>
  </si>
  <si>
    <t>住民票・戸籍照会</t>
    <rPh sb="0" eb="3">
      <t>ジュウミンヒョウ</t>
    </rPh>
    <rPh sb="4" eb="6">
      <t>コセキ</t>
    </rPh>
    <rPh sb="6" eb="8">
      <t>ショウカイ</t>
    </rPh>
    <phoneticPr fontId="12"/>
  </si>
  <si>
    <t xml:space="preserve">通知書等の返戻があった対象者について、一括又は個別で住民票照会又は戸籍照会ができること。
</t>
    <rPh sb="0" eb="3">
      <t>ツウチショ</t>
    </rPh>
    <rPh sb="3" eb="4">
      <t>トウ</t>
    </rPh>
    <rPh sb="5" eb="7">
      <t>ヘンレイ</t>
    </rPh>
    <rPh sb="11" eb="14">
      <t>タイショウシャ</t>
    </rPh>
    <rPh sb="26" eb="31">
      <t>ジュウミンヒョウショウカイ</t>
    </rPh>
    <rPh sb="31" eb="32">
      <t>マタ</t>
    </rPh>
    <rPh sb="33" eb="35">
      <t>コセキ</t>
    </rPh>
    <rPh sb="35" eb="37">
      <t>ショウカイ</t>
    </rPh>
    <phoneticPr fontId="12"/>
  </si>
  <si>
    <t xml:space="preserve">検索対象とする軽自動車税システムの管理項目を検索キーとして指定できること。
また、検索対象の範囲として以下の検索条件を設定できること。
＜検索条件＞
住民登録/住民登録外区分
個人/法人区分
除票者（転出・死亡等）対象区分
外国人区分
名義人/納税義務者区分
廃車済み車両の該当区分（含む/含まない/廃車済みのみ）
課税年度
賦課年度
</t>
    <rPh sb="22" eb="24">
      <t>ケンサク</t>
    </rPh>
    <rPh sb="76" eb="80">
      <t>ジュウミントウロク</t>
    </rPh>
    <rPh sb="81" eb="86">
      <t>ジュウミントウロクガイ</t>
    </rPh>
    <rPh sb="106" eb="107">
      <t>トウ</t>
    </rPh>
    <phoneticPr fontId="13"/>
  </si>
  <si>
    <t xml:space="preserve">試乗標識を管理（設定・保持・修正）できること。
＜試乗標識情報＞
申請情報（申請者情報（氏名（名称）、所在地、電話番号）、申請年月日、申請事由、メモ）
交付年月日
車両番号（標識番号）
貸与期間
標識回収区分
標識返納年月日
</t>
    <rPh sb="26" eb="32">
      <t>シジョウヒョウシキジョウホウ</t>
    </rPh>
    <rPh sb="39" eb="44">
      <t>シンセイシャジョウホウ</t>
    </rPh>
    <rPh sb="45" eb="47">
      <t>シメイ</t>
    </rPh>
    <rPh sb="48" eb="50">
      <t>メイショウ</t>
    </rPh>
    <rPh sb="52" eb="55">
      <t>ショザイチ</t>
    </rPh>
    <rPh sb="56" eb="60">
      <t>デンワバンゴウ</t>
    </rPh>
    <rPh sb="62" eb="67">
      <t>シンセイネンガッピ</t>
    </rPh>
    <rPh sb="68" eb="72">
      <t>シンセイジユウ</t>
    </rPh>
    <rPh sb="77" eb="79">
      <t>コウフ</t>
    </rPh>
    <rPh sb="79" eb="82">
      <t>ネンガッピ</t>
    </rPh>
    <rPh sb="83" eb="85">
      <t>シャリョウ</t>
    </rPh>
    <rPh sb="85" eb="87">
      <t>バンゴウ</t>
    </rPh>
    <rPh sb="88" eb="90">
      <t>ヒョウシキ</t>
    </rPh>
    <rPh sb="90" eb="92">
      <t>バンゴウ</t>
    </rPh>
    <rPh sb="99" eb="101">
      <t>ヒョウシキ</t>
    </rPh>
    <rPh sb="103" eb="105">
      <t>クブン</t>
    </rPh>
    <phoneticPr fontId="12"/>
  </si>
  <si>
    <t xml:space="preserve">課税区分を「課税情報の調査中」としているものについて、調査に係る情報を管理（設定・保持・修正）できること。
＜調査に係る情報＞
開始年月日
開始事由
終了年月日
終了事由
調査結果
</t>
    <rPh sb="0" eb="2">
      <t>カゼイ</t>
    </rPh>
    <rPh sb="2" eb="4">
      <t>クブン</t>
    </rPh>
    <rPh sb="6" eb="8">
      <t>カゼイ</t>
    </rPh>
    <rPh sb="8" eb="10">
      <t>ジョウホウ</t>
    </rPh>
    <rPh sb="11" eb="13">
      <t>チョウサ</t>
    </rPh>
    <rPh sb="13" eb="14">
      <t>チュウ</t>
    </rPh>
    <rPh sb="27" eb="29">
      <t>チョウサ</t>
    </rPh>
    <rPh sb="30" eb="31">
      <t>カカ</t>
    </rPh>
    <rPh sb="32" eb="34">
      <t>ジョウホウ</t>
    </rPh>
    <rPh sb="35" eb="37">
      <t>カンリ</t>
    </rPh>
    <rPh sb="56" eb="58">
      <t>チョウサ</t>
    </rPh>
    <rPh sb="59" eb="60">
      <t>カカ</t>
    </rPh>
    <rPh sb="61" eb="63">
      <t>ジョウホウ</t>
    </rPh>
    <rPh sb="65" eb="67">
      <t>カイシ</t>
    </rPh>
    <rPh sb="67" eb="70">
      <t>ネンガッピ</t>
    </rPh>
    <rPh sb="71" eb="73">
      <t>カイシ</t>
    </rPh>
    <rPh sb="73" eb="75">
      <t>ジユウ</t>
    </rPh>
    <rPh sb="76" eb="78">
      <t>シュウリョウ</t>
    </rPh>
    <rPh sb="78" eb="81">
      <t>ネンガッピ</t>
    </rPh>
    <rPh sb="82" eb="86">
      <t>シュウリョウジユウ</t>
    </rPh>
    <rPh sb="87" eb="89">
      <t>チョウサ</t>
    </rPh>
    <rPh sb="89" eb="91">
      <t>ケッカ</t>
    </rPh>
    <phoneticPr fontId="12"/>
  </si>
  <si>
    <t xml:space="preserve">◇未入力項目に関するチェック
新規登録、変更登録時に必須項目の未入力エラーチェックができること。
また、種別ごとにチェック対象とするか選択できること。
</t>
    <rPh sb="52" eb="54">
      <t>シュベツ</t>
    </rPh>
    <phoneticPr fontId="12"/>
  </si>
  <si>
    <t xml:space="preserve">◇未入力項目に関するチェック
廃車登録時に必須項目の入力チェックができること。
また、種別ごとにチェック対象とするか選択できること。
</t>
    <rPh sb="43" eb="45">
      <t>シュベツ</t>
    </rPh>
    <phoneticPr fontId="12"/>
  </si>
  <si>
    <t xml:space="preserve">◇種別ごとの入力可能値との整合性チェック
種別ごとに対象項目の入力可能値を設定し、新規登録、変更登録時のチェックができること。
</t>
    <rPh sb="1" eb="3">
      <t>シュベツ</t>
    </rPh>
    <rPh sb="6" eb="8">
      <t>ニュウリョク</t>
    </rPh>
    <rPh sb="8" eb="10">
      <t>カノウ</t>
    </rPh>
    <rPh sb="21" eb="23">
      <t>シュベツ</t>
    </rPh>
    <phoneticPr fontId="12"/>
  </si>
  <si>
    <t xml:space="preserve">◇異動年月日の入力可能値との整合性チェック
新規登録、変更登録及び廃車登録の際に、異動年月日のチェックができること。
</t>
    <rPh sb="1" eb="6">
      <t>イドウネンガッピ</t>
    </rPh>
    <rPh sb="7" eb="9">
      <t>ニュウリョク</t>
    </rPh>
    <rPh sb="9" eb="11">
      <t>カノウ</t>
    </rPh>
    <rPh sb="11" eb="12">
      <t>チ</t>
    </rPh>
    <rPh sb="14" eb="17">
      <t>セイゴウセイ</t>
    </rPh>
    <rPh sb="31" eb="32">
      <t>オヨ</t>
    </rPh>
    <rPh sb="43" eb="46">
      <t>ネンガッピ</t>
    </rPh>
    <phoneticPr fontId="12"/>
  </si>
  <si>
    <t xml:space="preserve">◇登録日付間の整合性チェック
異動時の取得年月日と廃車年月日について、整合性のチェックができること。
</t>
    <rPh sb="5" eb="6">
      <t>カン</t>
    </rPh>
    <rPh sb="9" eb="10">
      <t>セイ</t>
    </rPh>
    <rPh sb="47" eb="49">
      <t>ジョウキ</t>
    </rPh>
    <phoneticPr fontId="12"/>
  </si>
  <si>
    <t xml:space="preserve">◇経年車重課・グリーン化特例（軽課）対象区分の整合性チェック
新規登録及び変更登録の際に、初度検査年月（又は年）をもとに、対象車両の経年車重課対象区分又はグリーン化特例（軽課）対象区分との整合性チェックができること。
</t>
    <rPh sb="1" eb="4">
      <t>ケイネンシャ</t>
    </rPh>
    <rPh sb="4" eb="6">
      <t>ジュウカ</t>
    </rPh>
    <rPh sb="23" eb="25">
      <t>セイゴウ</t>
    </rPh>
    <rPh sb="25" eb="26">
      <t>セイ</t>
    </rPh>
    <rPh sb="45" eb="47">
      <t>ショド</t>
    </rPh>
    <rPh sb="66" eb="69">
      <t>ケイネンシャ</t>
    </rPh>
    <phoneticPr fontId="12"/>
  </si>
  <si>
    <t xml:space="preserve">◇所有形態の整合性チェック
新規登録及び変更登録の際に、所有形態に応じた各種項目との整合性チェックができること。
</t>
    <rPh sb="1" eb="3">
      <t>ショユウ</t>
    </rPh>
    <rPh sb="3" eb="5">
      <t>ケイタイ</t>
    </rPh>
    <rPh sb="6" eb="8">
      <t>セイゴウ</t>
    </rPh>
    <rPh sb="8" eb="9">
      <t>セイ</t>
    </rPh>
    <rPh sb="36" eb="38">
      <t>カクシュ</t>
    </rPh>
    <rPh sb="38" eb="40">
      <t>コウモク</t>
    </rPh>
    <phoneticPr fontId="12"/>
  </si>
  <si>
    <t xml:space="preserve">◇その他整合性チェック
新規登録及び変更登録の際に、各種設定内容について整合性チェックができること。
</t>
    <rPh sb="6" eb="7">
      <t>セイ</t>
    </rPh>
    <phoneticPr fontId="12"/>
  </si>
  <si>
    <t xml:space="preserve">申告に係る情報を管理（設定・保持・修正）ができること。
＜申告情報＞
申告者情報（申告者区分（本人・代理人等）、氏名（名称）、住所（所在地）、電話番号）
</t>
    <rPh sb="3" eb="4">
      <t>カカ</t>
    </rPh>
    <rPh sb="5" eb="7">
      <t>ジョウホウ</t>
    </rPh>
    <rPh sb="30" eb="34">
      <t>シンコクジョウホウ</t>
    </rPh>
    <rPh sb="36" eb="38">
      <t>シンコク</t>
    </rPh>
    <rPh sb="38" eb="39">
      <t>シャ</t>
    </rPh>
    <rPh sb="39" eb="41">
      <t>ジョウホウ</t>
    </rPh>
    <rPh sb="42" eb="44">
      <t>シンコク</t>
    </rPh>
    <rPh sb="57" eb="59">
      <t>シメイ</t>
    </rPh>
    <rPh sb="60" eb="62">
      <t>メイショウ</t>
    </rPh>
    <rPh sb="64" eb="66">
      <t>ジュウショ</t>
    </rPh>
    <rPh sb="67" eb="70">
      <t>ショザイチ</t>
    </rPh>
    <rPh sb="72" eb="74">
      <t>デンワ</t>
    </rPh>
    <rPh sb="74" eb="76">
      <t>バンゴウ</t>
    </rPh>
    <phoneticPr fontId="12"/>
  </si>
  <si>
    <t xml:space="preserve">異動に関する附帯情報を管理（設定・保持・修正）できること。
＜異動に関する附帯情報＞
異動事由
メモ
</t>
    <rPh sb="0" eb="2">
      <t>イドウ</t>
    </rPh>
    <rPh sb="3" eb="4">
      <t>カン</t>
    </rPh>
    <rPh sb="6" eb="8">
      <t>フタイ</t>
    </rPh>
    <rPh sb="8" eb="10">
      <t>ジョウホウ</t>
    </rPh>
    <rPh sb="32" eb="34">
      <t>イドウ</t>
    </rPh>
    <rPh sb="35" eb="36">
      <t>カン</t>
    </rPh>
    <rPh sb="38" eb="40">
      <t>フタイ</t>
    </rPh>
    <rPh sb="40" eb="42">
      <t>ジョウホウ</t>
    </rPh>
    <rPh sb="44" eb="46">
      <t>イドウ</t>
    </rPh>
    <rPh sb="46" eb="48">
      <t>ジユウ</t>
    </rPh>
    <phoneticPr fontId="12"/>
  </si>
  <si>
    <t xml:space="preserve">各種申告内容の審査結果を管理（設定・保持・修正）できること。
＜審査結果情報＞
許可事由（税額変更の事由）
税額変更決定年月日
</t>
    <rPh sb="33" eb="39">
      <t>シンサケッカジョウホウ</t>
    </rPh>
    <rPh sb="41" eb="43">
      <t>キョカ</t>
    </rPh>
    <rPh sb="43" eb="45">
      <t>ジユウ</t>
    </rPh>
    <rPh sb="46" eb="50">
      <t>ゼイガクヘンコウ</t>
    </rPh>
    <rPh sb="51" eb="53">
      <t>ジユウ</t>
    </rPh>
    <rPh sb="55" eb="59">
      <t>ゼイガクヘンコウ</t>
    </rPh>
    <rPh sb="59" eb="61">
      <t>ケッテイ</t>
    </rPh>
    <rPh sb="61" eb="64">
      <t>ネンガッピ</t>
    </rPh>
    <phoneticPr fontId="12"/>
  </si>
  <si>
    <t xml:space="preserve">各種申告内容の審査結果を管理（設定・保持・修正）できること。
＜審査結果情報＞
審査結果
不許可事由
</t>
    <rPh sb="33" eb="39">
      <t>シンサケッカジョウホウ</t>
    </rPh>
    <rPh sb="41" eb="43">
      <t>シンサ</t>
    </rPh>
    <rPh sb="43" eb="45">
      <t>ケッカ</t>
    </rPh>
    <rPh sb="46" eb="49">
      <t>フキョカ</t>
    </rPh>
    <rPh sb="49" eb="51">
      <t>ジユウ</t>
    </rPh>
    <phoneticPr fontId="12"/>
  </si>
  <si>
    <t>減免対象区分ごとに当該区分に係る情報を管理（設定・保持・修正）できること。
＜減免マスタ情報＞
減免対象区分の名称
減免割合
減免額
単年度/継続区分</t>
    <rPh sb="40" eb="42">
      <t>ゲンメン</t>
    </rPh>
    <rPh sb="45" eb="47">
      <t>ジョウホウ</t>
    </rPh>
    <phoneticPr fontId="12"/>
  </si>
  <si>
    <t>職権による税額変更</t>
    <rPh sb="5" eb="9">
      <t>ゼイガクヘンコウ</t>
    </rPh>
    <phoneticPr fontId="12"/>
  </si>
  <si>
    <t>税額変更決定に際し税額変更決議書及び税額変更に関する連絡票を出力できること。</t>
    <rPh sb="0" eb="4">
      <t>ゼイガクヘンコウ</t>
    </rPh>
    <rPh sb="9" eb="13">
      <t>ゼイガクヘンコウ</t>
    </rPh>
    <rPh sb="18" eb="22">
      <t>ゼイガクヘンコウ</t>
    </rPh>
    <rPh sb="23" eb="24">
      <t>カン</t>
    </rPh>
    <phoneticPr fontId="12"/>
  </si>
  <si>
    <t>4.2.13.</t>
  </si>
  <si>
    <t>課税免除決定通知書発行</t>
    <rPh sb="0" eb="4">
      <t>カゼイメンジョ</t>
    </rPh>
    <rPh sb="4" eb="9">
      <t>ケッテイツウチショ</t>
    </rPh>
    <rPh sb="9" eb="11">
      <t>ハッコウ</t>
    </rPh>
    <phoneticPr fontId="12"/>
  </si>
  <si>
    <t>5. 照会</t>
    <phoneticPr fontId="12"/>
  </si>
  <si>
    <t>5.1. 物件照会</t>
    <phoneticPr fontId="12"/>
  </si>
  <si>
    <t>5.1.1.</t>
    <phoneticPr fontId="12"/>
  </si>
  <si>
    <t>5.1.2.</t>
    <phoneticPr fontId="12"/>
  </si>
  <si>
    <t xml:space="preserve">警察（公安委員会）等からの照会データを取込み、該当する車両を判定できること。判定した車両に対し一括で照会事項回答書を作成できること。
なお、該当なしの場合はその旨回答できること。
</t>
    <rPh sb="0" eb="2">
      <t>ケイサツ</t>
    </rPh>
    <rPh sb="9" eb="10">
      <t>トウ</t>
    </rPh>
    <phoneticPr fontId="12"/>
  </si>
  <si>
    <t>5.2. 収納状況照会</t>
    <rPh sb="5" eb="7">
      <t>シュウノウ</t>
    </rPh>
    <rPh sb="7" eb="9">
      <t>ジョウキョウ</t>
    </rPh>
    <phoneticPr fontId="12"/>
  </si>
  <si>
    <t>5.2.1.</t>
    <phoneticPr fontId="12"/>
  </si>
  <si>
    <t>6. 調定</t>
    <phoneticPr fontId="12"/>
  </si>
  <si>
    <t>6.1. 調定処理</t>
    <phoneticPr fontId="12"/>
  </si>
  <si>
    <t>6.1.1.</t>
    <phoneticPr fontId="12"/>
  </si>
  <si>
    <t>6.1.2.</t>
    <phoneticPr fontId="12"/>
  </si>
  <si>
    <t xml:space="preserve">異動分について、指定の項目別に増減集計表を作成できること。
</t>
    <rPh sb="0" eb="2">
      <t>イドウ</t>
    </rPh>
    <rPh sb="2" eb="3">
      <t>ブン</t>
    </rPh>
    <rPh sb="15" eb="17">
      <t>ゾウゲン</t>
    </rPh>
    <phoneticPr fontId="12"/>
  </si>
  <si>
    <t xml:space="preserve">指定の項目別に集計表を作成できること。
また、複数年度の集計を行った場合は各年度の合計値を算出できること。
</t>
    <phoneticPr fontId="12"/>
  </si>
  <si>
    <t xml:space="preserve">調定表で必要な集計項目については団体ごとに差異があるが、集計条件について網羅的に要件化を行うことで調定表作成事務の効率化を図る。
帳票の詳細については帳票要件参照。
</t>
    <rPh sb="0" eb="3">
      <t>チョウテイヒョウ</t>
    </rPh>
    <rPh sb="4" eb="6">
      <t>ヒツヨウ</t>
    </rPh>
    <rPh sb="7" eb="11">
      <t>シュウケイコウモク</t>
    </rPh>
    <rPh sb="16" eb="18">
      <t>ダンタイ</t>
    </rPh>
    <rPh sb="21" eb="23">
      <t>サイ</t>
    </rPh>
    <rPh sb="28" eb="32">
      <t>シュウケイジョウケン</t>
    </rPh>
    <rPh sb="36" eb="39">
      <t>モウラテキ</t>
    </rPh>
    <rPh sb="40" eb="43">
      <t>ヨウケンカ</t>
    </rPh>
    <rPh sb="44" eb="45">
      <t>オコナ</t>
    </rPh>
    <rPh sb="49" eb="56">
      <t>チョウテイヒョウサクセイジム</t>
    </rPh>
    <rPh sb="57" eb="60">
      <t>コウリツカ</t>
    </rPh>
    <rPh sb="61" eb="62">
      <t>ハカ</t>
    </rPh>
    <phoneticPr fontId="12"/>
  </si>
  <si>
    <t>7. 検索</t>
    <phoneticPr fontId="12"/>
  </si>
  <si>
    <t>7.1.1.</t>
    <phoneticPr fontId="12"/>
  </si>
  <si>
    <t>7.1.2.</t>
    <phoneticPr fontId="12"/>
  </si>
  <si>
    <t>7.1. 検索</t>
    <phoneticPr fontId="12"/>
  </si>
  <si>
    <t>8. その他</t>
    <rPh sb="5" eb="6">
      <t>タ</t>
    </rPh>
    <phoneticPr fontId="12"/>
  </si>
  <si>
    <t>8.1. システム管理</t>
    <phoneticPr fontId="12"/>
  </si>
  <si>
    <t>8.2. その他機能</t>
    <phoneticPr fontId="12"/>
  </si>
  <si>
    <t>8.2.1.</t>
    <phoneticPr fontId="12"/>
  </si>
  <si>
    <t>8.2.2.</t>
    <phoneticPr fontId="12"/>
  </si>
  <si>
    <t xml:space="preserve">回答書については照会のあったもののみに回答できるよう表示項目を選択できること（空欄出力も可）。
</t>
    <rPh sb="0" eb="2">
      <t>カイトウ</t>
    </rPh>
    <rPh sb="2" eb="3">
      <t>ショ</t>
    </rPh>
    <rPh sb="8" eb="10">
      <t>ショウカイ</t>
    </rPh>
    <rPh sb="19" eb="21">
      <t>カイトウ</t>
    </rPh>
    <rPh sb="26" eb="28">
      <t>ヒョウジ</t>
    </rPh>
    <rPh sb="28" eb="30">
      <t>コウモク</t>
    </rPh>
    <rPh sb="31" eb="33">
      <t>センタク</t>
    </rPh>
    <rPh sb="39" eb="41">
      <t>クウラン</t>
    </rPh>
    <rPh sb="41" eb="43">
      <t>シュツリョク</t>
    </rPh>
    <rPh sb="44" eb="45">
      <t>カ</t>
    </rPh>
    <phoneticPr fontId="12"/>
  </si>
  <si>
    <t>4.1.2.</t>
    <phoneticPr fontId="12"/>
  </si>
  <si>
    <t xml:space="preserve">当初課税時の納税通知書（兼納付書兼継続検査用納税証明書）を発行する際に、任意の期間に台帳情報の更新(新規登録、変更登録など)があった車両を抽出して、一括及び個別に納税通知書(兼納付書兼継続検査用納税証明書)の発行ができること。
任意の期間は、異動年月日、登録年月日などで指定ができること。
</t>
    <phoneticPr fontId="12"/>
  </si>
  <si>
    <t>事務処理の関係上、特に人口規模の大きい地方団体では、納税通知書を2回に分けて作成しているケースがあることから２回目の作成に係る要件の記載を行った。</t>
    <phoneticPr fontId="12"/>
  </si>
  <si>
    <t xml:space="preserve">・以下の帳票要件に関連する。
No.9_車両異動登録一覧
No.18_パンチデータ取込済みリスト
No.19_パンチデータ取込エラーリスト
</t>
    <rPh sb="1" eb="3">
      <t>イカ</t>
    </rPh>
    <rPh sb="4" eb="8">
      <t>チョウヒョウヨウケン</t>
    </rPh>
    <rPh sb="41" eb="43">
      <t>トリコミ</t>
    </rPh>
    <rPh sb="43" eb="44">
      <t>ズ</t>
    </rPh>
    <phoneticPr fontId="12"/>
  </si>
  <si>
    <t xml:space="preserve">・以下の帳票要件に関連する。
No.26_当初課税対象者税額リスト
</t>
    <rPh sb="1" eb="3">
      <t>イカ</t>
    </rPh>
    <rPh sb="4" eb="8">
      <t>チョウヒョウヨウケン</t>
    </rPh>
    <rPh sb="21" eb="25">
      <t>トウショカゼイ</t>
    </rPh>
    <rPh sb="25" eb="28">
      <t>タイショウシャ</t>
    </rPh>
    <rPh sb="28" eb="30">
      <t>ゼイガク</t>
    </rPh>
    <phoneticPr fontId="12"/>
  </si>
  <si>
    <t>・以下の帳票要件に関連する。
No.36～41_納税通知書
No.42_課税明細</t>
    <rPh sb="1" eb="3">
      <t>イカ</t>
    </rPh>
    <rPh sb="4" eb="8">
      <t>チョウヒョウヨウケン</t>
    </rPh>
    <rPh sb="24" eb="29">
      <t>ノウゼイツウチショ</t>
    </rPh>
    <rPh sb="36" eb="38">
      <t>カゼイ</t>
    </rPh>
    <rPh sb="38" eb="40">
      <t>メイサイ</t>
    </rPh>
    <phoneticPr fontId="12"/>
  </si>
  <si>
    <t xml:space="preserve">・以下の帳票要件に関連する。
№.52～53_減免申請書
</t>
    <phoneticPr fontId="12"/>
  </si>
  <si>
    <t xml:space="preserve">・以下の帳票要件に関連する。
№.56～59_減免決定通知書
</t>
    <rPh sb="1" eb="3">
      <t>イカ</t>
    </rPh>
    <rPh sb="4" eb="8">
      <t>チョウヒョウヨウケン</t>
    </rPh>
    <rPh sb="25" eb="27">
      <t>ケッテイ</t>
    </rPh>
    <rPh sb="27" eb="29">
      <t>ツウチ</t>
    </rPh>
    <phoneticPr fontId="12"/>
  </si>
  <si>
    <t>・以下の帳票要件に関連する。
No.61～62_減免不許可（却下）通知書</t>
    <rPh sb="1" eb="3">
      <t>イカ</t>
    </rPh>
    <rPh sb="4" eb="8">
      <t>チョウヒョウヨウケン</t>
    </rPh>
    <rPh sb="24" eb="26">
      <t>ゲンメン</t>
    </rPh>
    <rPh sb="26" eb="29">
      <t>フキョカ</t>
    </rPh>
    <rPh sb="30" eb="32">
      <t>キャッカ</t>
    </rPh>
    <rPh sb="33" eb="36">
      <t>ツウチショ</t>
    </rPh>
    <phoneticPr fontId="12"/>
  </si>
  <si>
    <t xml:space="preserve">・以下の帳票要件に関連する。
No.36～41_納税通知書
No.42_課税明細
</t>
    <rPh sb="1" eb="3">
      <t>イカ</t>
    </rPh>
    <rPh sb="4" eb="8">
      <t>チョウヒョウヨウケン</t>
    </rPh>
    <rPh sb="24" eb="29">
      <t>ノウゼイツウチショ</t>
    </rPh>
    <rPh sb="36" eb="38">
      <t>カゼイ</t>
    </rPh>
    <rPh sb="38" eb="40">
      <t>メイサイ</t>
    </rPh>
    <phoneticPr fontId="12"/>
  </si>
  <si>
    <t xml:space="preserve">・以下の帳票要件に関連する。
No.101_住民票の照会について
No.102_戸籍の照会について
</t>
    <rPh sb="1" eb="3">
      <t>イカ</t>
    </rPh>
    <rPh sb="4" eb="6">
      <t>チョウヒョウ</t>
    </rPh>
    <rPh sb="6" eb="8">
      <t>ヨウケン</t>
    </rPh>
    <rPh sb="9" eb="11">
      <t>カンレン</t>
    </rPh>
    <rPh sb="22" eb="25">
      <t>ジュウミンヒョウ</t>
    </rPh>
    <rPh sb="26" eb="28">
      <t>ショウカイ</t>
    </rPh>
    <rPh sb="40" eb="42">
      <t>コセキ</t>
    </rPh>
    <rPh sb="43" eb="45">
      <t>ショウカイ</t>
    </rPh>
    <phoneticPr fontId="12"/>
  </si>
  <si>
    <t xml:space="preserve">「軽自動車税（種別割）申告書（報告書）（第33号の４の２様式（第16条関係））」及び「軽自動車税（種別割）申告（報告）書兼標識交付申請書（原動機付自転車・小型特殊自動車）（第33号の５様式（第16条関係））」における名義人（所有者、使用者）の項目について、必要な管理機能の定義を行った。
</t>
    <rPh sb="1" eb="5">
      <t>ケイジドウシャ</t>
    </rPh>
    <rPh sb="15" eb="18">
      <t>ホウコクショ</t>
    </rPh>
    <rPh sb="108" eb="111">
      <t>メイギニン</t>
    </rPh>
    <rPh sb="112" eb="115">
      <t>ショユウシャ</t>
    </rPh>
    <rPh sb="116" eb="119">
      <t>シヨウシャ</t>
    </rPh>
    <rPh sb="121" eb="123">
      <t>コウモク</t>
    </rPh>
    <rPh sb="128" eb="130">
      <t>ヒツヨウ</t>
    </rPh>
    <rPh sb="131" eb="135">
      <t>カンリキノウ</t>
    </rPh>
    <rPh sb="136" eb="138">
      <t>テイギ</t>
    </rPh>
    <rPh sb="139" eb="140">
      <t>オコナ</t>
    </rPh>
    <phoneticPr fontId="12"/>
  </si>
  <si>
    <t>適用税率など各年度における課税算出根拠の管理などを念頭に当該機能要件の定義を行った。
税務システム等標準化検討会において確認した結果、直接税額を入力して修正する機能も必要であったため左記の通り要件化を行った。</t>
    <rPh sb="6" eb="9">
      <t>カクネンド</t>
    </rPh>
    <rPh sb="13" eb="19">
      <t>カゼイサンシュツコンキョ</t>
    </rPh>
    <rPh sb="20" eb="22">
      <t>カンリ</t>
    </rPh>
    <rPh sb="25" eb="27">
      <t>ネントウ</t>
    </rPh>
    <rPh sb="28" eb="34">
      <t>トウガイキノウヨウケン</t>
    </rPh>
    <rPh sb="49" eb="50">
      <t>トウ</t>
    </rPh>
    <rPh sb="53" eb="56">
      <t>ケントウカイ</t>
    </rPh>
    <rPh sb="60" eb="62">
      <t>カクニン</t>
    </rPh>
    <rPh sb="64" eb="66">
      <t>ケッカ</t>
    </rPh>
    <phoneticPr fontId="12"/>
  </si>
  <si>
    <t>機能要件</t>
    <rPh sb="0" eb="4">
      <t>キノウヨウケン</t>
    </rPh>
    <phoneticPr fontId="12"/>
  </si>
  <si>
    <t/>
  </si>
  <si>
    <t>項番</t>
    <rPh sb="0" eb="2">
      <t>コウバン</t>
    </rPh>
    <phoneticPr fontId="12"/>
  </si>
  <si>
    <t>枝番</t>
    <rPh sb="0" eb="2">
      <t>エダバン</t>
    </rPh>
    <phoneticPr fontId="12"/>
  </si>
  <si>
    <t>機能名称</t>
    <rPh sb="0" eb="2">
      <t>キノウ</t>
    </rPh>
    <rPh sb="2" eb="4">
      <t>メイショウ</t>
    </rPh>
    <phoneticPr fontId="12"/>
  </si>
  <si>
    <t>1.1.2.</t>
    <phoneticPr fontId="12"/>
  </si>
  <si>
    <t>1.1.6.</t>
    <phoneticPr fontId="12"/>
  </si>
  <si>
    <t>1.2.1.</t>
    <phoneticPr fontId="12"/>
  </si>
  <si>
    <t>1.2.20.</t>
    <phoneticPr fontId="12"/>
  </si>
  <si>
    <t>1.2.21.</t>
    <phoneticPr fontId="12"/>
  </si>
  <si>
    <t>1.3.1.</t>
    <phoneticPr fontId="12"/>
  </si>
  <si>
    <t>1.3.2.</t>
    <phoneticPr fontId="12"/>
  </si>
  <si>
    <t>3.1.1.</t>
    <phoneticPr fontId="12"/>
  </si>
  <si>
    <t>3.1.2.</t>
    <phoneticPr fontId="12"/>
  </si>
  <si>
    <t>4.3.1.</t>
  </si>
  <si>
    <t>5.1.1.</t>
  </si>
  <si>
    <t>・一括納税対象者情報については、収納管理システム等のサブシステムからの参照も可とする。</t>
    <rPh sb="1" eb="5">
      <t>イッカツノウゼイ</t>
    </rPh>
    <rPh sb="5" eb="8">
      <t>タイショウシャ</t>
    </rPh>
    <rPh sb="8" eb="10">
      <t>ジョウホウ</t>
    </rPh>
    <phoneticPr fontId="12"/>
  </si>
  <si>
    <t>6.1.1.</t>
  </si>
  <si>
    <t xml:space="preserve">一括で税額変更処理に係る調定処理をできること。
</t>
    <rPh sb="0" eb="2">
      <t>イッカツ</t>
    </rPh>
    <rPh sb="3" eb="9">
      <t>ゼイガクヘンコウショリ</t>
    </rPh>
    <rPh sb="10" eb="11">
      <t>カカ</t>
    </rPh>
    <rPh sb="12" eb="16">
      <t>チョウテイショリ</t>
    </rPh>
    <phoneticPr fontId="12"/>
  </si>
  <si>
    <t xml:space="preserve">所有者について、使用者と同一人の場合は使用者の情報を複写して設定できること。
</t>
    <rPh sb="0" eb="2">
      <t>ショユウ</t>
    </rPh>
    <rPh sb="8" eb="10">
      <t>シヨウ</t>
    </rPh>
    <rPh sb="10" eb="11">
      <t>シャ</t>
    </rPh>
    <rPh sb="19" eb="21">
      <t>シヨウ</t>
    </rPh>
    <phoneticPr fontId="12"/>
  </si>
  <si>
    <t xml:space="preserve">定置場について、納税義務者又は各種名義人（所有者/使用者）の住所（所在地）をもとに「当該地方団体内」と設定できること。
</t>
    <phoneticPr fontId="12"/>
  </si>
  <si>
    <t>・使用者について、所有者と同一の情報を初期値設定とする対応も可とする。</t>
    <rPh sb="1" eb="4">
      <t>シヨウシャ</t>
    </rPh>
    <rPh sb="9" eb="12">
      <t>ショユウシャ</t>
    </rPh>
    <rPh sb="13" eb="15">
      <t>ドウイツ</t>
    </rPh>
    <rPh sb="16" eb="18">
      <t>ジョウホウ</t>
    </rPh>
    <rPh sb="19" eb="22">
      <t>ショキチ</t>
    </rPh>
    <phoneticPr fontId="12"/>
  </si>
  <si>
    <t>・納税義務者について、所有者又は使用者と同一の情報を初期値設定とする対応も可とする。</t>
    <rPh sb="1" eb="3">
      <t>ノウゼイ</t>
    </rPh>
    <rPh sb="3" eb="6">
      <t>ギムシャ</t>
    </rPh>
    <rPh sb="11" eb="14">
      <t>ショユウシャ</t>
    </rPh>
    <rPh sb="14" eb="15">
      <t>マタ</t>
    </rPh>
    <rPh sb="16" eb="19">
      <t>シヨウシャ</t>
    </rPh>
    <rPh sb="20" eb="22">
      <t>ドウイツ</t>
    </rPh>
    <rPh sb="23" eb="25">
      <t>ジョウホウ</t>
    </rPh>
    <rPh sb="26" eb="29">
      <t>ショキチ</t>
    </rPh>
    <phoneticPr fontId="12"/>
  </si>
  <si>
    <t>・定置場を納税義務者又は各種名義人の住所での初期値設定とする対応も可とする。</t>
    <rPh sb="1" eb="4">
      <t>テイチバ</t>
    </rPh>
    <rPh sb="5" eb="10">
      <t>ノウゼイギムシャ</t>
    </rPh>
    <rPh sb="10" eb="11">
      <t>マタ</t>
    </rPh>
    <rPh sb="12" eb="17">
      <t>カクシュメイギニン</t>
    </rPh>
    <rPh sb="18" eb="20">
      <t>ジュウショ</t>
    </rPh>
    <phoneticPr fontId="12"/>
  </si>
  <si>
    <t>・平成15年10月14日前に初めて車両番号の指定を受けた三輪以上の軽自動車について、年のみ判明している場合は12月として取扱う。上記に該当しない軽自動車については、各地方団体で確認の上、適宜登録を行う。</t>
    <phoneticPr fontId="12"/>
  </si>
  <si>
    <t>・送付先は、特段の申告がない限りは納税義務者の住所となる。</t>
    <rPh sb="1" eb="4">
      <t>ソウフサキ</t>
    </rPh>
    <rPh sb="6" eb="8">
      <t>トクダン</t>
    </rPh>
    <rPh sb="9" eb="11">
      <t>シンコク</t>
    </rPh>
    <rPh sb="14" eb="15">
      <t>カギ</t>
    </rPh>
    <rPh sb="17" eb="22">
      <t>ノウゼイギムシャ</t>
    </rPh>
    <rPh sb="23" eb="25">
      <t>ジュウショ</t>
    </rPh>
    <phoneticPr fontId="12"/>
  </si>
  <si>
    <t xml:space="preserve">◇重複登録に関するチェック
標識番号は、重複チェックの範囲を種別ごととするか選択できること。
</t>
    <phoneticPr fontId="12"/>
  </si>
  <si>
    <t>・各種別において、課税計算上必要な項目に対しての未入力項目に関するチェックができれば良い。</t>
    <rPh sb="9" eb="13">
      <t>カゼイケイサン</t>
    </rPh>
    <rPh sb="13" eb="14">
      <t>ジョウ</t>
    </rPh>
    <phoneticPr fontId="12"/>
  </si>
  <si>
    <t xml:space="preserve">取り込んだ検査情報を一括で削除できること。
</t>
    <phoneticPr fontId="12"/>
  </si>
  <si>
    <t xml:space="preserve">税額変更処理の結果税額が変更となったものに対し、一括で税額変更決定通知書を発行できること。
</t>
    <phoneticPr fontId="12"/>
  </si>
  <si>
    <t>1.2.32.</t>
    <phoneticPr fontId="12"/>
  </si>
  <si>
    <t>eLTAX連携データ出力</t>
    <rPh sb="5" eb="7">
      <t>レンケイ</t>
    </rPh>
    <rPh sb="10" eb="12">
      <t>シュツリョク</t>
    </rPh>
    <phoneticPr fontId="1"/>
  </si>
  <si>
    <t>1.2.33.</t>
    <phoneticPr fontId="12"/>
  </si>
  <si>
    <t>eLTAX連携データ取込</t>
    <rPh sb="10" eb="11">
      <t>ト</t>
    </rPh>
    <rPh sb="11" eb="12">
      <t>コ</t>
    </rPh>
    <phoneticPr fontId="1"/>
  </si>
  <si>
    <t xml:space="preserve">4.2.5.
</t>
    <phoneticPr fontId="12"/>
  </si>
  <si>
    <t>・振替口座情報については、収納管理システム等のサブシステムからの参照も可とする。</t>
    <rPh sb="1" eb="3">
      <t>フリカエ</t>
    </rPh>
    <phoneticPr fontId="12"/>
  </si>
  <si>
    <t xml:space="preserve">「軽自動車税（種別割）申告書（報告書）（第33号の４の２様式（第16条関係））」及び「軽自動車税（種別割）申告（報告）書兼標識交付申請書（原動機付自転車・小型特殊自動車）（第33号の５様式（第16条関係））」における納税義務者の項目について、必要な管理機能の定義を行った。
</t>
    <rPh sb="1" eb="5">
      <t>ケイジドウシャ</t>
    </rPh>
    <rPh sb="15" eb="18">
      <t>ホウコクショ</t>
    </rPh>
    <rPh sb="108" eb="113">
      <t>ノウゼイギムシャ</t>
    </rPh>
    <rPh sb="114" eb="116">
      <t>コウモク</t>
    </rPh>
    <rPh sb="121" eb="123">
      <t>ヒツヨウ</t>
    </rPh>
    <rPh sb="124" eb="128">
      <t>カンリキノウ</t>
    </rPh>
    <rPh sb="129" eb="131">
      <t>テイギ</t>
    </rPh>
    <rPh sb="132" eb="133">
      <t>オコナ</t>
    </rPh>
    <phoneticPr fontId="12"/>
  </si>
  <si>
    <t xml:space="preserve">軽自動車税の異動処理を行うにあたって、申告に関する項目の記載を行った。
</t>
    <rPh sb="6" eb="10">
      <t>イドウショリ</t>
    </rPh>
    <rPh sb="11" eb="12">
      <t>オコナ</t>
    </rPh>
    <rPh sb="19" eb="21">
      <t>シンコク</t>
    </rPh>
    <rPh sb="22" eb="23">
      <t>カン</t>
    </rPh>
    <rPh sb="25" eb="27">
      <t>コウモク</t>
    </rPh>
    <rPh sb="28" eb="30">
      <t>キサイ</t>
    </rPh>
    <rPh sb="31" eb="32">
      <t>オコナ</t>
    </rPh>
    <phoneticPr fontId="12"/>
  </si>
  <si>
    <t>同上</t>
    <rPh sb="0" eb="2">
      <t>ドウジョウ</t>
    </rPh>
    <phoneticPr fontId="12"/>
  </si>
  <si>
    <t xml:space="preserve">抽出した減免対象者に対し、減免申請書等を一括して作成できること。
</t>
    <rPh sb="4" eb="6">
      <t>ゲンメン</t>
    </rPh>
    <rPh sb="6" eb="8">
      <t>タイショウ</t>
    </rPh>
    <rPh sb="8" eb="9">
      <t>シャ</t>
    </rPh>
    <rPh sb="10" eb="11">
      <t>タイ</t>
    </rPh>
    <rPh sb="20" eb="22">
      <t>イッカツ</t>
    </rPh>
    <phoneticPr fontId="12"/>
  </si>
  <si>
    <t xml:space="preserve">抽出した減免対象者に対し、減免申請書等を個別に作成できること。
</t>
    <rPh sb="4" eb="6">
      <t>ゲンメン</t>
    </rPh>
    <rPh sb="6" eb="8">
      <t>タイショウ</t>
    </rPh>
    <rPh sb="8" eb="9">
      <t>シャ</t>
    </rPh>
    <rPh sb="10" eb="11">
      <t>タイ</t>
    </rPh>
    <rPh sb="20" eb="22">
      <t>コベツ</t>
    </rPh>
    <phoneticPr fontId="12"/>
  </si>
  <si>
    <t>1.1.5.</t>
    <phoneticPr fontId="12"/>
  </si>
  <si>
    <t>1.1.8.</t>
    <phoneticPr fontId="12"/>
  </si>
  <si>
    <t>1.2.22.</t>
    <phoneticPr fontId="12"/>
  </si>
  <si>
    <t>1.3.5.</t>
    <phoneticPr fontId="12"/>
  </si>
  <si>
    <t>4.2.3.</t>
    <phoneticPr fontId="12"/>
  </si>
  <si>
    <t>4.4.2.</t>
    <phoneticPr fontId="12"/>
  </si>
  <si>
    <t>本機能について、一部の事業者から実装困難とするご意見があったものの、必要とする地方団体も多いことから備考欄に※の記載を追加した。</t>
  </si>
  <si>
    <t>他の標準準拠システムへの連携</t>
    <phoneticPr fontId="13"/>
  </si>
  <si>
    <t>実装必須機能</t>
    <rPh sb="0" eb="2">
      <t>ジッソウ</t>
    </rPh>
    <rPh sb="2" eb="4">
      <t>ヒッス</t>
    </rPh>
    <phoneticPr fontId="13"/>
  </si>
  <si>
    <t>独自施策システム等への連携</t>
    <phoneticPr fontId="13"/>
  </si>
  <si>
    <t>8.2.3.</t>
    <phoneticPr fontId="12"/>
  </si>
  <si>
    <t>8.2.4.</t>
    <phoneticPr fontId="12"/>
  </si>
  <si>
    <t>実装必須機能</t>
  </si>
  <si>
    <t>標準オプション機能</t>
  </si>
  <si>
    <t xml:space="preserve">多くの場合は所有者と使用者が同一となるため、税務システム等標準化検討会において当該機能は有用であるという結論となった。
基本的に上記の事情は地方団体間の差が小さいと想定されることから実装必須機能とする。
なお、設定方法などの操作性に係る部分はシステムを実装する事業者の創意工夫の範囲として想定している。
</t>
    <rPh sb="28" eb="29">
      <t>トウ</t>
    </rPh>
    <rPh sb="32" eb="35">
      <t>ケントウカイ</t>
    </rPh>
    <rPh sb="39" eb="43">
      <t>トウガイキノウ</t>
    </rPh>
    <rPh sb="44" eb="46">
      <t>ユウヨウ</t>
    </rPh>
    <rPh sb="52" eb="54">
      <t>ケツロン</t>
    </rPh>
    <rPh sb="60" eb="63">
      <t>キホンテキ</t>
    </rPh>
    <rPh sb="64" eb="66">
      <t>ジョウキ</t>
    </rPh>
    <rPh sb="70" eb="74">
      <t>チホウダンタイ</t>
    </rPh>
    <rPh sb="82" eb="84">
      <t>ソウテイ</t>
    </rPh>
    <rPh sb="93" eb="95">
      <t>ヒッス</t>
    </rPh>
    <rPh sb="126" eb="128">
      <t>ジッソウ</t>
    </rPh>
    <phoneticPr fontId="12"/>
  </si>
  <si>
    <t>リース車両について、契約満了後に使用者が車両を取得して所有者となる等で、使用者情報を所有者に複写するケースがあるため、使用者を所有者へ複写する機能については実装必須機能として定義を行った。</t>
    <rPh sb="80" eb="82">
      <t>ヒッス</t>
    </rPh>
    <rPh sb="90" eb="91">
      <t>オコナ</t>
    </rPh>
    <phoneticPr fontId="12"/>
  </si>
  <si>
    <t xml:space="preserve">納税義務者について、多くの場合は所有者又は使用者と同一となるため、税務システム等標準化検討会において当該機能は有用であるという結論となった。
基本的に上記の事情は地方団体間の差が少ないと想定されることから実装必須機能とする。
なお、設定方法などの操作性に係る部分はシステムを実装する事業者の創意工夫の範囲として想定している。
</t>
    <rPh sb="0" eb="5">
      <t>ノウゼイギムシャ</t>
    </rPh>
    <rPh sb="19" eb="20">
      <t>マタ</t>
    </rPh>
    <rPh sb="21" eb="24">
      <t>シヨウシャ</t>
    </rPh>
    <rPh sb="39" eb="40">
      <t>トウ</t>
    </rPh>
    <rPh sb="43" eb="46">
      <t>ケントウカイ</t>
    </rPh>
    <rPh sb="50" eb="54">
      <t>トウガイキノウ</t>
    </rPh>
    <rPh sb="55" eb="57">
      <t>ユウヨウ</t>
    </rPh>
    <rPh sb="63" eb="65">
      <t>ケツロン</t>
    </rPh>
    <rPh sb="71" eb="74">
      <t>キホンテキ</t>
    </rPh>
    <rPh sb="75" eb="77">
      <t>ジョウキ</t>
    </rPh>
    <rPh sb="78" eb="80">
      <t>ジジョウ</t>
    </rPh>
    <rPh sb="89" eb="90">
      <t>スク</t>
    </rPh>
    <rPh sb="93" eb="95">
      <t>ソウテイ</t>
    </rPh>
    <rPh sb="104" eb="106">
      <t>ヒッス</t>
    </rPh>
    <rPh sb="137" eb="139">
      <t>ジッソウ</t>
    </rPh>
    <phoneticPr fontId="12"/>
  </si>
  <si>
    <t xml:space="preserve">廃車済みの車両についても業務上管理を行う必要性があることから実装必須機能としている。
</t>
    <rPh sb="0" eb="3">
      <t>ハイシャズ</t>
    </rPh>
    <rPh sb="5" eb="7">
      <t>シャリョウ</t>
    </rPh>
    <rPh sb="12" eb="17">
      <t>ギョウムジョウカンリ</t>
    </rPh>
    <rPh sb="18" eb="19">
      <t>オコナ</t>
    </rPh>
    <rPh sb="20" eb="23">
      <t>ヒツヨウセイ</t>
    </rPh>
    <rPh sb="32" eb="34">
      <t>ヒッス</t>
    </rPh>
    <phoneticPr fontId="12"/>
  </si>
  <si>
    <t xml:space="preserve">軽自動車税の課税事務において、各種通知書を送付する際に送付先情報が必要となることから実装必須機能として定義をしている。
</t>
    <rPh sb="0" eb="5">
      <t>ケイジドウシャゼイ</t>
    </rPh>
    <rPh sb="6" eb="10">
      <t>カゼイジム</t>
    </rPh>
    <rPh sb="15" eb="17">
      <t>カクシュ</t>
    </rPh>
    <rPh sb="17" eb="20">
      <t>ツウチショ</t>
    </rPh>
    <rPh sb="21" eb="23">
      <t>ソウフ</t>
    </rPh>
    <rPh sb="25" eb="26">
      <t>サイ</t>
    </rPh>
    <rPh sb="27" eb="30">
      <t>ソウフサキ</t>
    </rPh>
    <rPh sb="30" eb="32">
      <t>ジョウホウ</t>
    </rPh>
    <rPh sb="33" eb="35">
      <t>ヒツヨウ</t>
    </rPh>
    <rPh sb="44" eb="46">
      <t>ヒッス</t>
    </rPh>
    <rPh sb="51" eb="53">
      <t>テイギ</t>
    </rPh>
    <phoneticPr fontId="12"/>
  </si>
  <si>
    <t xml:space="preserve">ガソリン車の場合はCCとLの両方のパターンで申告がされる可能性があるが、税務システム等標準化検討会において燃料の単位を統一して管理できた方が良いとする結論となったため実装必須機能として記載を行う。
また、上記の事情もあり事務上申告された単位で管理を行うケースも考えられることから、排気区分の判定として要件を定めた。
</t>
    <rPh sb="4" eb="5">
      <t>シャ</t>
    </rPh>
    <rPh sb="6" eb="8">
      <t>バアイ</t>
    </rPh>
    <rPh sb="14" eb="16">
      <t>リョウホウ</t>
    </rPh>
    <rPh sb="22" eb="24">
      <t>シンコク</t>
    </rPh>
    <rPh sb="28" eb="31">
      <t>カノウセイ</t>
    </rPh>
    <rPh sb="42" eb="43">
      <t>トウ</t>
    </rPh>
    <rPh sb="46" eb="49">
      <t>ケントウカイ</t>
    </rPh>
    <rPh sb="53" eb="55">
      <t>ネンリョウ</t>
    </rPh>
    <rPh sb="56" eb="58">
      <t>タンイ</t>
    </rPh>
    <rPh sb="59" eb="61">
      <t>トウイツ</t>
    </rPh>
    <rPh sb="63" eb="65">
      <t>カンリ</t>
    </rPh>
    <rPh sb="68" eb="69">
      <t>ホウ</t>
    </rPh>
    <rPh sb="70" eb="71">
      <t>ヨ</t>
    </rPh>
    <rPh sb="75" eb="77">
      <t>ケツロン</t>
    </rPh>
    <rPh sb="85" eb="87">
      <t>ヒッス</t>
    </rPh>
    <rPh sb="92" eb="94">
      <t>キサイ</t>
    </rPh>
    <rPh sb="95" eb="96">
      <t>オコナ</t>
    </rPh>
    <rPh sb="102" eb="104">
      <t>ジョウキ</t>
    </rPh>
    <rPh sb="105" eb="107">
      <t>ジジョウ</t>
    </rPh>
    <rPh sb="110" eb="113">
      <t>ジムジョウ</t>
    </rPh>
    <rPh sb="113" eb="115">
      <t>シンコク</t>
    </rPh>
    <rPh sb="118" eb="120">
      <t>タンイ</t>
    </rPh>
    <rPh sb="121" eb="123">
      <t>カンリ</t>
    </rPh>
    <rPh sb="124" eb="125">
      <t>オコナ</t>
    </rPh>
    <rPh sb="130" eb="131">
      <t>カンガ</t>
    </rPh>
    <rPh sb="140" eb="144">
      <t>ハイキクブン</t>
    </rPh>
    <rPh sb="145" eb="147">
      <t>ハンテイ</t>
    </rPh>
    <rPh sb="150" eb="152">
      <t>ヨウケン</t>
    </rPh>
    <rPh sb="153" eb="154">
      <t>サダ</t>
    </rPh>
    <phoneticPr fontId="12"/>
  </si>
  <si>
    <t>誤操作や申告誤りなどのケースを想定して実装必須機能とした。</t>
    <rPh sb="0" eb="3">
      <t>ゴソウサ</t>
    </rPh>
    <rPh sb="4" eb="7">
      <t>シンコクアヤマ</t>
    </rPh>
    <rPh sb="15" eb="17">
      <t>ソウテイ</t>
    </rPh>
    <rPh sb="21" eb="23">
      <t>ヒッス</t>
    </rPh>
    <phoneticPr fontId="12"/>
  </si>
  <si>
    <t>車両管理や課税上必要な項目が適切に入力されていることを担保するため、実装必須機能（実装必須管理項目）のうち、税務システム等標準化検討会において必要と結論付けた対象項目について、未入力に対するエラー及びアラートチェックの機能を定義した。</t>
    <rPh sb="0" eb="2">
      <t>シャリョウ</t>
    </rPh>
    <rPh sb="2" eb="4">
      <t>カンリ</t>
    </rPh>
    <rPh sb="5" eb="7">
      <t>カゼイ</t>
    </rPh>
    <rPh sb="7" eb="8">
      <t>ジョウ</t>
    </rPh>
    <rPh sb="8" eb="10">
      <t>ヒツヨウ</t>
    </rPh>
    <rPh sb="11" eb="13">
      <t>コウモク</t>
    </rPh>
    <rPh sb="14" eb="16">
      <t>テキセツ</t>
    </rPh>
    <rPh sb="17" eb="19">
      <t>ニュウリョク</t>
    </rPh>
    <rPh sb="27" eb="29">
      <t>タンポ</t>
    </rPh>
    <rPh sb="34" eb="36">
      <t>ジッソウ</t>
    </rPh>
    <rPh sb="36" eb="38">
      <t>ヒッス</t>
    </rPh>
    <rPh sb="38" eb="40">
      <t>キノウ</t>
    </rPh>
    <rPh sb="41" eb="43">
      <t>ジッソウ</t>
    </rPh>
    <rPh sb="43" eb="45">
      <t>ヒッス</t>
    </rPh>
    <rPh sb="45" eb="47">
      <t>カンリ</t>
    </rPh>
    <rPh sb="60" eb="61">
      <t>トウ</t>
    </rPh>
    <rPh sb="64" eb="67">
      <t>ケントウカイ</t>
    </rPh>
    <rPh sb="71" eb="73">
      <t>ヒツヨウ</t>
    </rPh>
    <rPh sb="74" eb="77">
      <t>ケツロンヅ</t>
    </rPh>
    <rPh sb="79" eb="83">
      <t>タイショウコウモク</t>
    </rPh>
    <rPh sb="88" eb="91">
      <t>ミニュウリョク</t>
    </rPh>
    <rPh sb="92" eb="93">
      <t>タイ</t>
    </rPh>
    <rPh sb="98" eb="99">
      <t>オヨ</t>
    </rPh>
    <rPh sb="109" eb="111">
      <t>キノウ</t>
    </rPh>
    <rPh sb="112" eb="114">
      <t>テイギ</t>
    </rPh>
    <phoneticPr fontId="12"/>
  </si>
  <si>
    <t xml:space="preserve">他の地方団体にて登録された異動データを取り込む機能として想定しているが、地方団体間の異動データのやり取りを円滑に進めるため当該要件についても実装必須機能としている。
</t>
    <rPh sb="0" eb="1">
      <t>タ</t>
    </rPh>
    <rPh sb="2" eb="6">
      <t>チホウダンタイ</t>
    </rPh>
    <rPh sb="8" eb="10">
      <t>トウロク</t>
    </rPh>
    <rPh sb="13" eb="15">
      <t>イドウ</t>
    </rPh>
    <rPh sb="19" eb="20">
      <t>ト</t>
    </rPh>
    <rPh sb="21" eb="22">
      <t>コ</t>
    </rPh>
    <rPh sb="23" eb="25">
      <t>キノウ</t>
    </rPh>
    <rPh sb="28" eb="30">
      <t>ソウテイ</t>
    </rPh>
    <rPh sb="36" eb="41">
      <t>チホウダンタイカン</t>
    </rPh>
    <rPh sb="42" eb="44">
      <t>イドウ</t>
    </rPh>
    <rPh sb="50" eb="51">
      <t>ト</t>
    </rPh>
    <rPh sb="53" eb="55">
      <t>エンカツ</t>
    </rPh>
    <rPh sb="56" eb="57">
      <t>スス</t>
    </rPh>
    <rPh sb="61" eb="65">
      <t>トウガイヨウケン</t>
    </rPh>
    <rPh sb="70" eb="72">
      <t>ジッソウ</t>
    </rPh>
    <rPh sb="72" eb="74">
      <t>ヒッス</t>
    </rPh>
    <rPh sb="74" eb="76">
      <t>キノウ</t>
    </rPh>
    <phoneticPr fontId="1"/>
  </si>
  <si>
    <t xml:space="preserve">申告書の内容の適否を確認するうえで、J-LISを通じて提供される軽自動車検査情報(新車新規登録、移転登録、抹消登録等)を軽自動車税システムに取込む機能は、事務の効率性の観点で有用と考えられるため、実装必須機能とする。
</t>
    <rPh sb="0" eb="3">
      <t>シンコクショ</t>
    </rPh>
    <rPh sb="4" eb="6">
      <t>ナイヨウ</t>
    </rPh>
    <rPh sb="7" eb="9">
      <t>テキヒ</t>
    </rPh>
    <rPh sb="10" eb="12">
      <t>カクニン</t>
    </rPh>
    <rPh sb="24" eb="25">
      <t>ツウ</t>
    </rPh>
    <rPh sb="27" eb="29">
      <t>テイキョウ</t>
    </rPh>
    <rPh sb="32" eb="36">
      <t>ケイジドウシャ</t>
    </rPh>
    <rPh sb="41" eb="43">
      <t>シンシャ</t>
    </rPh>
    <rPh sb="43" eb="45">
      <t>シンキ</t>
    </rPh>
    <rPh sb="45" eb="47">
      <t>トウロク</t>
    </rPh>
    <rPh sb="48" eb="50">
      <t>イテン</t>
    </rPh>
    <rPh sb="50" eb="52">
      <t>トウロク</t>
    </rPh>
    <rPh sb="53" eb="55">
      <t>マッショウ</t>
    </rPh>
    <rPh sb="55" eb="57">
      <t>トウロク</t>
    </rPh>
    <rPh sb="57" eb="58">
      <t>トウ</t>
    </rPh>
    <rPh sb="60" eb="65">
      <t>ケイジドウシャゼイ</t>
    </rPh>
    <rPh sb="70" eb="71">
      <t>ト</t>
    </rPh>
    <rPh sb="71" eb="72">
      <t>コ</t>
    </rPh>
    <rPh sb="73" eb="75">
      <t>キノウ</t>
    </rPh>
    <rPh sb="77" eb="79">
      <t>ジム</t>
    </rPh>
    <rPh sb="80" eb="83">
      <t>コウリツセイ</t>
    </rPh>
    <rPh sb="84" eb="86">
      <t>カンテン</t>
    </rPh>
    <rPh sb="87" eb="89">
      <t>ユウヨウ</t>
    </rPh>
    <rPh sb="90" eb="91">
      <t>カンガ</t>
    </rPh>
    <rPh sb="100" eb="102">
      <t>ヒッス</t>
    </rPh>
    <phoneticPr fontId="12"/>
  </si>
  <si>
    <t xml:space="preserve">申告書の内容の適否を確認するうえで、J-LISを通じて提供される軽自動車検査情報(新車新規登録、移転登録、抹消登録等)を軽自動車税システムに取込む機能は、事務の効率性の観点で有用と考えられるため、実装必須機能とする。
</t>
    <rPh sb="0" eb="3">
      <t>シンコクショ</t>
    </rPh>
    <rPh sb="4" eb="6">
      <t>ナイヨウ</t>
    </rPh>
    <rPh sb="7" eb="9">
      <t>テキヒ</t>
    </rPh>
    <rPh sb="10" eb="12">
      <t>カクニン</t>
    </rPh>
    <rPh sb="24" eb="25">
      <t>ツウ</t>
    </rPh>
    <rPh sb="27" eb="29">
      <t>テイキョウ</t>
    </rPh>
    <rPh sb="32" eb="36">
      <t>ケイジドウシャ</t>
    </rPh>
    <rPh sb="41" eb="43">
      <t>シンシャ</t>
    </rPh>
    <rPh sb="43" eb="45">
      <t>シンキ</t>
    </rPh>
    <rPh sb="45" eb="47">
      <t>トウロク</t>
    </rPh>
    <rPh sb="48" eb="50">
      <t>イテン</t>
    </rPh>
    <rPh sb="50" eb="52">
      <t>トウロク</t>
    </rPh>
    <rPh sb="53" eb="55">
      <t>マッショウ</t>
    </rPh>
    <rPh sb="55" eb="57">
      <t>トウロク</t>
    </rPh>
    <rPh sb="57" eb="58">
      <t>トウ</t>
    </rPh>
    <rPh sb="60" eb="65">
      <t>ケイジドウシャゼイ</t>
    </rPh>
    <rPh sb="70" eb="71">
      <t>ト</t>
    </rPh>
    <rPh sb="71" eb="72">
      <t>コ</t>
    </rPh>
    <rPh sb="73" eb="75">
      <t>キノウ</t>
    </rPh>
    <rPh sb="77" eb="79">
      <t>ジム</t>
    </rPh>
    <rPh sb="80" eb="83">
      <t>コウリツセイ</t>
    </rPh>
    <rPh sb="84" eb="86">
      <t>カンテン</t>
    </rPh>
    <rPh sb="87" eb="89">
      <t>ユウヨウ</t>
    </rPh>
    <rPh sb="90" eb="91">
      <t>カンガ</t>
    </rPh>
    <rPh sb="100" eb="102">
      <t>ヒッス</t>
    </rPh>
    <phoneticPr fontId="12"/>
  </si>
  <si>
    <t xml:space="preserve">軽自動車税システムへ取り込んだ検査情報のうち、任意の車両を選択して一括で削除する運用を想定しているが、前提として多数の車両に対する処理と考えられることから一括で削除できる機能を実装必須機能としている。
</t>
    <rPh sb="40" eb="42">
      <t>ウンヨウ</t>
    </rPh>
    <rPh sb="43" eb="45">
      <t>ソウテイ</t>
    </rPh>
    <rPh sb="51" eb="53">
      <t>ゼンテイ</t>
    </rPh>
    <rPh sb="56" eb="58">
      <t>タスウ</t>
    </rPh>
    <rPh sb="59" eb="61">
      <t>シャリョウ</t>
    </rPh>
    <rPh sb="62" eb="63">
      <t>タイ</t>
    </rPh>
    <rPh sb="65" eb="67">
      <t>ショリ</t>
    </rPh>
    <rPh sb="68" eb="69">
      <t>カンガ</t>
    </rPh>
    <rPh sb="77" eb="79">
      <t>イッカツ</t>
    </rPh>
    <rPh sb="80" eb="82">
      <t>サクジョ</t>
    </rPh>
    <rPh sb="85" eb="87">
      <t>キノウ</t>
    </rPh>
    <rPh sb="88" eb="90">
      <t>ジッソウ</t>
    </rPh>
    <rPh sb="90" eb="92">
      <t>ヒッス</t>
    </rPh>
    <rPh sb="92" eb="94">
      <t>キノウ</t>
    </rPh>
    <phoneticPr fontId="12"/>
  </si>
  <si>
    <t xml:space="preserve">対象車両の特定について、職員判断でも実施できる必要があることから、当該要件は実装必須機能としている。
</t>
    <rPh sb="0" eb="2">
      <t>タイショウ</t>
    </rPh>
    <rPh sb="2" eb="4">
      <t>シャリョウ</t>
    </rPh>
    <rPh sb="5" eb="7">
      <t>トクテイ</t>
    </rPh>
    <rPh sb="12" eb="14">
      <t>ショクイン</t>
    </rPh>
    <rPh sb="14" eb="16">
      <t>ハンダン</t>
    </rPh>
    <rPh sb="18" eb="20">
      <t>ジッシ</t>
    </rPh>
    <rPh sb="23" eb="25">
      <t>ヒツヨウ</t>
    </rPh>
    <rPh sb="33" eb="35">
      <t>トウガイ</t>
    </rPh>
    <rPh sb="35" eb="37">
      <t>ヨウケン</t>
    </rPh>
    <rPh sb="38" eb="40">
      <t>ジッソウ</t>
    </rPh>
    <rPh sb="40" eb="42">
      <t>ヒッス</t>
    </rPh>
    <rPh sb="42" eb="44">
      <t>キノウ</t>
    </rPh>
    <phoneticPr fontId="12"/>
  </si>
  <si>
    <t>当該要件は、紐づけ済みの検査情報の車両と軽自動車税システムの車両で登録事項に差分がないかのチェックを行う機能を想定している。
申告内容の適否を確認するうえで必要な機能となるため実装必須機能としている。</t>
    <rPh sb="9" eb="10">
      <t>ズ</t>
    </rPh>
    <rPh sb="12" eb="16">
      <t>ケンサジョウホウ</t>
    </rPh>
    <rPh sb="17" eb="19">
      <t>シャリョウ</t>
    </rPh>
    <rPh sb="20" eb="25">
      <t>ケイジドウシャゼイ</t>
    </rPh>
    <rPh sb="30" eb="32">
      <t>シャリョウ</t>
    </rPh>
    <rPh sb="33" eb="37">
      <t>トウロクジコウ</t>
    </rPh>
    <rPh sb="38" eb="40">
      <t>サブン</t>
    </rPh>
    <rPh sb="63" eb="67">
      <t>シンコクナイヨウ</t>
    </rPh>
    <rPh sb="68" eb="70">
      <t>テキヒ</t>
    </rPh>
    <rPh sb="71" eb="73">
      <t>カクニン</t>
    </rPh>
    <rPh sb="78" eb="80">
      <t>ヒツヨウ</t>
    </rPh>
    <rPh sb="81" eb="83">
      <t>キノウ</t>
    </rPh>
    <rPh sb="90" eb="92">
      <t>ヒッス</t>
    </rPh>
    <phoneticPr fontId="12"/>
  </si>
  <si>
    <t xml:space="preserve">検査情報と軽自動車税システムの登録情報に差異がある場合の対応は、不一致の内容等によって異なるものと想定されるが、台帳更新まで行うケースもあり得ることを踏まえ実装必須機能としている。
ただし、当該機能の使用は導入地方団体において申告書との内容の整合について担保していることを前提としている。
</t>
    <rPh sb="80" eb="82">
      <t>ヒッス</t>
    </rPh>
    <phoneticPr fontId="12"/>
  </si>
  <si>
    <t xml:space="preserve">パンチデータやJ-LIS連携で取込処理を実行したログを管理する意図で実装必須機能としている。
</t>
    <rPh sb="12" eb="14">
      <t>レンケイ</t>
    </rPh>
    <rPh sb="15" eb="17">
      <t>トリコミ</t>
    </rPh>
    <rPh sb="17" eb="19">
      <t>ショリ</t>
    </rPh>
    <rPh sb="20" eb="22">
      <t>ジッコウ</t>
    </rPh>
    <rPh sb="27" eb="29">
      <t>カンリ</t>
    </rPh>
    <rPh sb="31" eb="33">
      <t>イト</t>
    </rPh>
    <rPh sb="34" eb="36">
      <t>ジッソウ</t>
    </rPh>
    <rPh sb="36" eb="38">
      <t>ヒッス</t>
    </rPh>
    <rPh sb="38" eb="40">
      <t>キノウ</t>
    </rPh>
    <phoneticPr fontId="12"/>
  </si>
  <si>
    <t>課税取消等の税額変更に係る申告受付を行う上で管理が必要な項目を実装必須機能とした。</t>
    <rPh sb="0" eb="3">
      <t>カゼイト</t>
    </rPh>
    <rPh sb="3" eb="4">
      <t>ケ</t>
    </rPh>
    <rPh sb="4" eb="5">
      <t>トウ</t>
    </rPh>
    <rPh sb="6" eb="10">
      <t>ゼイガクヘンコウ</t>
    </rPh>
    <rPh sb="11" eb="12">
      <t>カカ</t>
    </rPh>
    <rPh sb="22" eb="24">
      <t>カンリ</t>
    </rPh>
    <rPh sb="25" eb="27">
      <t>ヒツヨウ</t>
    </rPh>
    <rPh sb="28" eb="30">
      <t>コウモク</t>
    </rPh>
    <rPh sb="33" eb="35">
      <t>ヒッス</t>
    </rPh>
    <phoneticPr fontId="12"/>
  </si>
  <si>
    <t>税額変更の申請を許可する対象のみ入力する運用を基本とし、許可事由の項目を標準オプション機能とする。</t>
    <rPh sb="0" eb="4">
      <t>ゼイガクヘンコウ</t>
    </rPh>
    <rPh sb="36" eb="38">
      <t>ヒョウジュン</t>
    </rPh>
    <phoneticPr fontId="12"/>
  </si>
  <si>
    <t>各団体における審査事務によって要否に差異がある審査結果、不許可事由の項目は標準オプション機能とする。</t>
    <rPh sb="37" eb="39">
      <t>ヒョウジュン</t>
    </rPh>
    <phoneticPr fontId="12"/>
  </si>
  <si>
    <t xml:space="preserve">地方税法第463条の23（種別割の減免）により、地方団体の条例の定めに応じ必要な減免区分をマスタ管理する機能が必要となる。
当該機能要件によって各団体の条例に応じた減免事務が可能となることから実装必須機能とした。
</t>
    <rPh sb="0" eb="2">
      <t>チホウ</t>
    </rPh>
    <rPh sb="2" eb="4">
      <t>ゼイホウ</t>
    </rPh>
    <rPh sb="13" eb="16">
      <t>シュベツワリ</t>
    </rPh>
    <rPh sb="17" eb="19">
      <t>ゲンメン</t>
    </rPh>
    <rPh sb="24" eb="28">
      <t>チホウダンタイ</t>
    </rPh>
    <rPh sb="29" eb="31">
      <t>ジョウレイ</t>
    </rPh>
    <rPh sb="32" eb="33">
      <t>サダ</t>
    </rPh>
    <rPh sb="35" eb="36">
      <t>オウ</t>
    </rPh>
    <rPh sb="37" eb="39">
      <t>ヒツヨウ</t>
    </rPh>
    <rPh sb="40" eb="42">
      <t>ゲンメン</t>
    </rPh>
    <rPh sb="42" eb="44">
      <t>クブン</t>
    </rPh>
    <rPh sb="48" eb="50">
      <t>カンリ</t>
    </rPh>
    <rPh sb="52" eb="54">
      <t>キノウ</t>
    </rPh>
    <rPh sb="55" eb="57">
      <t>ヒツヨウ</t>
    </rPh>
    <rPh sb="62" eb="68">
      <t>トウガイキノウヨウケン</t>
    </rPh>
    <rPh sb="72" eb="75">
      <t>カクダンタイ</t>
    </rPh>
    <rPh sb="76" eb="78">
      <t>ジョウレイ</t>
    </rPh>
    <rPh sb="79" eb="80">
      <t>オウ</t>
    </rPh>
    <rPh sb="82" eb="84">
      <t>ゲンメン</t>
    </rPh>
    <rPh sb="84" eb="86">
      <t>ジム</t>
    </rPh>
    <rPh sb="87" eb="89">
      <t>カノウ</t>
    </rPh>
    <rPh sb="98" eb="100">
      <t>ヒッス</t>
    </rPh>
    <phoneticPr fontId="12"/>
  </si>
  <si>
    <t xml:space="preserve">減免制度はどの地方団体にもあり、共通して申請のプロセスを経ることから申請書作成の機能を実装必須機能としている。
ただし、減免申請書の一括作成は対象者へ申請書を送付する運用を想定した機能であり、当該運用の有無は地方団体間で差異があるため標準オプション機能とした。
</t>
    <rPh sb="7" eb="11">
      <t>チホウダンタイ</t>
    </rPh>
    <rPh sb="40" eb="42">
      <t>キノウ</t>
    </rPh>
    <rPh sb="45" eb="47">
      <t>ヒッス</t>
    </rPh>
    <rPh sb="104" eb="108">
      <t>チホウダンタイ</t>
    </rPh>
    <rPh sb="117" eb="119">
      <t>ヒョウジュン</t>
    </rPh>
    <phoneticPr fontId="12"/>
  </si>
  <si>
    <t xml:space="preserve">税額変更時は当初課税の納期限も変更されることから当該機能を実装必須機能としている。
基本的には税額変更処理を行った対象者に対して、条例で定められる納期限を一括で設定することを想定しているが、全国意見照会を受けて個別に対応するケースもあることから個別設定の機能も定義を行った。
</t>
    <rPh sb="0" eb="5">
      <t>ゼイガクヘンコウジ</t>
    </rPh>
    <rPh sb="6" eb="10">
      <t>トウショカゼイ</t>
    </rPh>
    <rPh sb="11" eb="14">
      <t>ノウキゲン</t>
    </rPh>
    <rPh sb="15" eb="17">
      <t>ヘンコウ</t>
    </rPh>
    <rPh sb="24" eb="28">
      <t>トウガイキノウ</t>
    </rPh>
    <rPh sb="31" eb="33">
      <t>ヒッス</t>
    </rPh>
    <rPh sb="42" eb="45">
      <t>キホンテキ</t>
    </rPh>
    <rPh sb="47" eb="53">
      <t>ゼイガクヘンコウショリ</t>
    </rPh>
    <rPh sb="54" eb="55">
      <t>オコナ</t>
    </rPh>
    <rPh sb="57" eb="59">
      <t>タイショウ</t>
    </rPh>
    <rPh sb="59" eb="60">
      <t>シャ</t>
    </rPh>
    <rPh sb="61" eb="62">
      <t>タイ</t>
    </rPh>
    <rPh sb="65" eb="67">
      <t>ジョウレイ</t>
    </rPh>
    <rPh sb="68" eb="69">
      <t>サダ</t>
    </rPh>
    <rPh sb="73" eb="76">
      <t>ノウキゲン</t>
    </rPh>
    <rPh sb="77" eb="79">
      <t>イッカツ</t>
    </rPh>
    <rPh sb="80" eb="82">
      <t>セッテイ</t>
    </rPh>
    <rPh sb="87" eb="89">
      <t>ソウテイ</t>
    </rPh>
    <rPh sb="105" eb="107">
      <t>コベツ</t>
    </rPh>
    <rPh sb="108" eb="110">
      <t>タイオウ</t>
    </rPh>
    <rPh sb="122" eb="124">
      <t>コベツ</t>
    </rPh>
    <rPh sb="124" eb="126">
      <t>セッテイ</t>
    </rPh>
    <rPh sb="127" eb="129">
      <t>キノウ</t>
    </rPh>
    <rPh sb="130" eb="132">
      <t>テイギ</t>
    </rPh>
    <rPh sb="133" eb="134">
      <t>オコナ</t>
    </rPh>
    <phoneticPr fontId="12"/>
  </si>
  <si>
    <t>税額変更対象者の確認や決裁等で当該一覧が必要になるため、実装必須機能としている。
抽出条件は、当該処理を月次で一括で行うことや年度単位での統計等を念頭に定義を行った。</t>
    <rPh sb="0" eb="4">
      <t>ゼイガクヘンコウ</t>
    </rPh>
    <rPh sb="4" eb="7">
      <t>タイショウシャ</t>
    </rPh>
    <rPh sb="8" eb="10">
      <t>カクニン</t>
    </rPh>
    <rPh sb="11" eb="13">
      <t>ケッサイ</t>
    </rPh>
    <rPh sb="13" eb="14">
      <t>トウ</t>
    </rPh>
    <rPh sb="15" eb="17">
      <t>トウガイ</t>
    </rPh>
    <rPh sb="17" eb="19">
      <t>イチラン</t>
    </rPh>
    <rPh sb="20" eb="22">
      <t>ヒツヨウ</t>
    </rPh>
    <rPh sb="30" eb="32">
      <t>ヒッス</t>
    </rPh>
    <rPh sb="41" eb="45">
      <t>チュウシュツジョウケン</t>
    </rPh>
    <rPh sb="47" eb="51">
      <t>トウガイショリ</t>
    </rPh>
    <rPh sb="52" eb="54">
      <t>ゲツジ</t>
    </rPh>
    <rPh sb="55" eb="57">
      <t>イッカツ</t>
    </rPh>
    <rPh sb="58" eb="59">
      <t>オコナ</t>
    </rPh>
    <rPh sb="63" eb="67">
      <t>ネンドタンイ</t>
    </rPh>
    <rPh sb="69" eb="71">
      <t>トウケイ</t>
    </rPh>
    <rPh sb="71" eb="72">
      <t>トウ</t>
    </rPh>
    <rPh sb="73" eb="75">
      <t>ネントウ</t>
    </rPh>
    <rPh sb="76" eb="78">
      <t>テイギ</t>
    </rPh>
    <rPh sb="79" eb="80">
      <t>オコナ</t>
    </rPh>
    <phoneticPr fontId="12"/>
  </si>
  <si>
    <t xml:space="preserve">申告による税額変更以外にも職員の判断により職権での税額変更を行うケースが想定されることから実装必須機能の機能要件として定義を行った。
</t>
    <rPh sb="0" eb="2">
      <t>シンコク</t>
    </rPh>
    <rPh sb="5" eb="11">
      <t>ゼイガクヘンコウイガイ</t>
    </rPh>
    <rPh sb="13" eb="15">
      <t>ショクイン</t>
    </rPh>
    <rPh sb="16" eb="18">
      <t>ハンダン</t>
    </rPh>
    <rPh sb="21" eb="23">
      <t>ショッケン</t>
    </rPh>
    <rPh sb="25" eb="29">
      <t>ゼイガクヘンコウ</t>
    </rPh>
    <rPh sb="30" eb="31">
      <t>オコナ</t>
    </rPh>
    <rPh sb="36" eb="38">
      <t>ソウテイ</t>
    </rPh>
    <rPh sb="47" eb="49">
      <t>ヒッス</t>
    </rPh>
    <rPh sb="52" eb="54">
      <t>キノウ</t>
    </rPh>
    <rPh sb="54" eb="56">
      <t>ヨウケン</t>
    </rPh>
    <rPh sb="59" eb="61">
      <t>テイギ</t>
    </rPh>
    <rPh sb="62" eb="63">
      <t>オコナ</t>
    </rPh>
    <phoneticPr fontId="12"/>
  </si>
  <si>
    <t xml:space="preserve">納税通知書の出力条件や出力順については、各地方団体の事情で運用の差異が大きい部分だが、原則として取扱いに留意すべき死亡者とDV支援措置対象者に加え、税務システム等標準化検討会において汎用的な条件として同意が得られたものを実装必須機能とし、個別の意見で運用例が確認できたものを標準オプション機能として定義した。
なお、外部委託を前提とした要件については共通要件を参照することとする。
帳票の詳細については帳票要件参照。
</t>
    <rPh sb="21" eb="25">
      <t>チホウダンタイ</t>
    </rPh>
    <rPh sb="71" eb="72">
      <t>クワ</t>
    </rPh>
    <rPh sb="80" eb="81">
      <t>トウ</t>
    </rPh>
    <rPh sb="84" eb="87">
      <t>ケントウカイ</t>
    </rPh>
    <rPh sb="91" eb="94">
      <t>ハンヨウテキ</t>
    </rPh>
    <rPh sb="95" eb="97">
      <t>ジョウケン</t>
    </rPh>
    <rPh sb="100" eb="102">
      <t>ドウイ</t>
    </rPh>
    <rPh sb="103" eb="104">
      <t>エ</t>
    </rPh>
    <rPh sb="112" eb="114">
      <t>ヒッス</t>
    </rPh>
    <rPh sb="119" eb="121">
      <t>コベツ</t>
    </rPh>
    <rPh sb="122" eb="124">
      <t>イケン</t>
    </rPh>
    <rPh sb="125" eb="128">
      <t>ウンヨウレイ</t>
    </rPh>
    <rPh sb="129" eb="131">
      <t>カクニン</t>
    </rPh>
    <rPh sb="137" eb="139">
      <t>ヒョウジュン</t>
    </rPh>
    <rPh sb="149" eb="151">
      <t>テイギ</t>
    </rPh>
    <rPh sb="158" eb="162">
      <t>ガイブイタク</t>
    </rPh>
    <rPh sb="163" eb="165">
      <t>ゼンテイ</t>
    </rPh>
    <rPh sb="168" eb="170">
      <t>ヨウケン</t>
    </rPh>
    <rPh sb="175" eb="179">
      <t>キョウツウヨウケン</t>
    </rPh>
    <rPh sb="180" eb="182">
      <t>サンショウ</t>
    </rPh>
    <rPh sb="192" eb="194">
      <t>チョウヒョウ</t>
    </rPh>
    <rPh sb="195" eb="197">
      <t>ショウサイ</t>
    </rPh>
    <phoneticPr fontId="12"/>
  </si>
  <si>
    <t xml:space="preserve">減免の申請があった対象者に対し、当該帳票をもって減免が決定した旨を知らせる必要があることから実装必須機能としている。
帳票の詳細については帳票要件参照。
</t>
    <rPh sb="0" eb="2">
      <t>ゲンメン</t>
    </rPh>
    <rPh sb="3" eb="5">
      <t>シンセイ</t>
    </rPh>
    <rPh sb="9" eb="12">
      <t>タイショウシャ</t>
    </rPh>
    <rPh sb="13" eb="14">
      <t>タイ</t>
    </rPh>
    <rPh sb="16" eb="18">
      <t>トウガイ</t>
    </rPh>
    <rPh sb="18" eb="20">
      <t>チョウヒョウ</t>
    </rPh>
    <rPh sb="24" eb="26">
      <t>ゲンメン</t>
    </rPh>
    <rPh sb="27" eb="29">
      <t>ケッテイ</t>
    </rPh>
    <rPh sb="31" eb="32">
      <t>ムネ</t>
    </rPh>
    <rPh sb="33" eb="34">
      <t>シ</t>
    </rPh>
    <rPh sb="37" eb="39">
      <t>ヒツヨウ</t>
    </rPh>
    <rPh sb="48" eb="50">
      <t>ヒッス</t>
    </rPh>
    <phoneticPr fontId="14"/>
  </si>
  <si>
    <t>税額変更を行う対象者に対し、当該帳票をもって左記の旨を知らせる必要があることから実装必須機能としている。
帳票の詳細については帳票要件参照。</t>
    <rPh sb="0" eb="2">
      <t>ゼイガク</t>
    </rPh>
    <rPh sb="2" eb="4">
      <t>ヘンコウ</t>
    </rPh>
    <rPh sb="5" eb="6">
      <t>オコナ</t>
    </rPh>
    <rPh sb="7" eb="10">
      <t>タイショウシャ</t>
    </rPh>
    <rPh sb="11" eb="12">
      <t>タイ</t>
    </rPh>
    <rPh sb="14" eb="16">
      <t>トウガイ</t>
    </rPh>
    <rPh sb="16" eb="18">
      <t>チョウヒョウ</t>
    </rPh>
    <rPh sb="22" eb="24">
      <t>サキ</t>
    </rPh>
    <rPh sb="25" eb="26">
      <t>ムネ</t>
    </rPh>
    <rPh sb="27" eb="28">
      <t>シ</t>
    </rPh>
    <rPh sb="31" eb="33">
      <t>ヒツヨウ</t>
    </rPh>
    <rPh sb="42" eb="44">
      <t>ヒッス</t>
    </rPh>
    <phoneticPr fontId="14"/>
  </si>
  <si>
    <t>一部の地方団体では、当該帳票をもって課税免除が決定した旨を知らせる運用を行っていることから標準オプション機能としている。
帳票の詳細については帳票要件参照。</t>
    <rPh sb="0" eb="2">
      <t>イチブ</t>
    </rPh>
    <rPh sb="3" eb="5">
      <t>チホウ</t>
    </rPh>
    <rPh sb="5" eb="7">
      <t>ダンタイ</t>
    </rPh>
    <rPh sb="10" eb="12">
      <t>トウガイ</t>
    </rPh>
    <rPh sb="12" eb="14">
      <t>チョウヒョウ</t>
    </rPh>
    <rPh sb="18" eb="22">
      <t>カゼイメンジョ</t>
    </rPh>
    <rPh sb="23" eb="25">
      <t>ケッテイ</t>
    </rPh>
    <rPh sb="27" eb="28">
      <t>ムネ</t>
    </rPh>
    <rPh sb="29" eb="30">
      <t>シ</t>
    </rPh>
    <rPh sb="33" eb="35">
      <t>ウンヨウ</t>
    </rPh>
    <rPh sb="36" eb="37">
      <t>オコナ</t>
    </rPh>
    <rPh sb="45" eb="47">
      <t>ヒョウジュン</t>
    </rPh>
    <phoneticPr fontId="14"/>
  </si>
  <si>
    <t xml:space="preserve">登録車両の納税義務者又は名義人に異動があった場合は、所定の手続きが必要となるため該当者の抽出機能を実装必須機能とした。
</t>
    <rPh sb="16" eb="18">
      <t>イドウ</t>
    </rPh>
    <rPh sb="22" eb="24">
      <t>バアイ</t>
    </rPh>
    <rPh sb="26" eb="28">
      <t>ショテイ</t>
    </rPh>
    <rPh sb="29" eb="31">
      <t>テツヅ</t>
    </rPh>
    <rPh sb="33" eb="35">
      <t>ヒツヨウ</t>
    </rPh>
    <rPh sb="40" eb="43">
      <t>ガイトウシャ</t>
    </rPh>
    <rPh sb="44" eb="46">
      <t>チュウシュツ</t>
    </rPh>
    <rPh sb="46" eb="48">
      <t>キノウ</t>
    </rPh>
    <rPh sb="51" eb="53">
      <t>ヒッス</t>
    </rPh>
    <phoneticPr fontId="12"/>
  </si>
  <si>
    <t xml:space="preserve">異動のあった対象者に対し、所定の手続きが必要となる旨を通知する必要があるため該当する帳票の出力機能を実装必須機能としている。
</t>
    <rPh sb="0" eb="2">
      <t>イドウ</t>
    </rPh>
    <rPh sb="6" eb="9">
      <t>タイショウシャ</t>
    </rPh>
    <rPh sb="10" eb="11">
      <t>タイ</t>
    </rPh>
    <rPh sb="13" eb="15">
      <t>ショテイ</t>
    </rPh>
    <rPh sb="38" eb="40">
      <t>ガイトウ</t>
    </rPh>
    <rPh sb="42" eb="44">
      <t>チョウヒョウ</t>
    </rPh>
    <rPh sb="45" eb="47">
      <t>シュツリョク</t>
    </rPh>
    <rPh sb="47" eb="49">
      <t>キノウ</t>
    </rPh>
    <rPh sb="52" eb="54">
      <t>ヒッス</t>
    </rPh>
    <phoneticPr fontId="12"/>
  </si>
  <si>
    <t xml:space="preserve">地方団体及び行政区で標識を交付した際に、その旨を証明する必要があることから実装必須機能としている。
帳票の詳細については帳票要件参照。
</t>
    <rPh sb="0" eb="4">
      <t>チホウダンタイ</t>
    </rPh>
    <rPh sb="4" eb="5">
      <t>オヨ</t>
    </rPh>
    <rPh sb="6" eb="9">
      <t>ギョウセイク</t>
    </rPh>
    <rPh sb="13" eb="15">
      <t>コウフ</t>
    </rPh>
    <rPh sb="39" eb="41">
      <t>ヒッス</t>
    </rPh>
    <phoneticPr fontId="14"/>
  </si>
  <si>
    <t xml:space="preserve">地方団体及び行政区で交付した標識を廃車した際にその旨を証明する必要があることから実装必須機能としている。
帳票の詳細については帳票要件参照。
</t>
    <rPh sb="0" eb="4">
      <t>チホウダンタイ</t>
    </rPh>
    <rPh sb="4" eb="5">
      <t>オヨ</t>
    </rPh>
    <rPh sb="6" eb="9">
      <t>ギョウセイク</t>
    </rPh>
    <rPh sb="42" eb="44">
      <t>ヒッス</t>
    </rPh>
    <rPh sb="44" eb="46">
      <t>キノウ</t>
    </rPh>
    <phoneticPr fontId="12"/>
  </si>
  <si>
    <t xml:space="preserve">譲渡証明書について、別途帳票として出力されるよりも廃車申告受付書と一体の様式となっている方が窓口での対応時間を短縮できるという点で望ましい。
ただし、譲渡証明書欄の要否は申告書によって異なるため、印字有無を選択する機能を実装必須機能とした。
</t>
    <rPh sb="0" eb="5">
      <t>ジョウトショウメイショ</t>
    </rPh>
    <rPh sb="112" eb="114">
      <t>ヒッス</t>
    </rPh>
    <phoneticPr fontId="12"/>
  </si>
  <si>
    <t xml:space="preserve">一括発行を行った帳票については送付前の確認や引き抜き等の作業で有用であるため、リスト作成の機能を実装必須機能とした。
対象となる帳票は、帳票要件で各種通知書等に関連する形で記載。
</t>
    <rPh sb="0" eb="2">
      <t>イッカツ</t>
    </rPh>
    <rPh sb="2" eb="4">
      <t>ハッコウ</t>
    </rPh>
    <rPh sb="5" eb="6">
      <t>オコナ</t>
    </rPh>
    <rPh sb="8" eb="10">
      <t>チョウヒョウ</t>
    </rPh>
    <rPh sb="15" eb="18">
      <t>ソウフマエ</t>
    </rPh>
    <rPh sb="19" eb="21">
      <t>カクニン</t>
    </rPh>
    <rPh sb="22" eb="23">
      <t>ヒ</t>
    </rPh>
    <rPh sb="24" eb="25">
      <t>ヌ</t>
    </rPh>
    <rPh sb="26" eb="27">
      <t>トウ</t>
    </rPh>
    <rPh sb="28" eb="30">
      <t>サギョウ</t>
    </rPh>
    <rPh sb="31" eb="33">
      <t>ユウヨウ</t>
    </rPh>
    <rPh sb="42" eb="44">
      <t>サクセイ</t>
    </rPh>
    <rPh sb="45" eb="47">
      <t>キノウ</t>
    </rPh>
    <rPh sb="50" eb="52">
      <t>ヒッス</t>
    </rPh>
    <rPh sb="60" eb="62">
      <t>タイショウ</t>
    </rPh>
    <rPh sb="65" eb="67">
      <t>チョウヒョウ</t>
    </rPh>
    <rPh sb="69" eb="73">
      <t>チョウヒョウヨウケン</t>
    </rPh>
    <rPh sb="74" eb="76">
      <t>カクシュ</t>
    </rPh>
    <rPh sb="76" eb="79">
      <t>ツウチショ</t>
    </rPh>
    <rPh sb="79" eb="80">
      <t>トウ</t>
    </rPh>
    <rPh sb="81" eb="83">
      <t>カンレン</t>
    </rPh>
    <rPh sb="85" eb="86">
      <t>カタチ</t>
    </rPh>
    <rPh sb="87" eb="89">
      <t>キサイ</t>
    </rPh>
    <phoneticPr fontId="12"/>
  </si>
  <si>
    <t xml:space="preserve">証明書等については標識交付証明書と廃車申告受付書等を意図しているが、再発行する運用は地方団体共通で想定されるため、実装必須機能とした。
</t>
    <rPh sb="0" eb="3">
      <t>ショウメイショ</t>
    </rPh>
    <rPh sb="3" eb="4">
      <t>トウ</t>
    </rPh>
    <rPh sb="9" eb="16">
      <t>ヒョウシキコウフショウメイショ</t>
    </rPh>
    <rPh sb="17" eb="24">
      <t>ハイシャシンコクウケツケショ</t>
    </rPh>
    <rPh sb="24" eb="25">
      <t>トウ</t>
    </rPh>
    <rPh sb="42" eb="46">
      <t>チホウダンタイ</t>
    </rPh>
    <rPh sb="59" eb="61">
      <t>ヒッス</t>
    </rPh>
    <phoneticPr fontId="12"/>
  </si>
  <si>
    <t>帳票発行事務において、地方団体それぞれの事情に合わせた柔軟な運用が求められることを想定し実装必須機能とした。</t>
    <rPh sb="0" eb="2">
      <t>チョウヒョウ</t>
    </rPh>
    <rPh sb="2" eb="4">
      <t>ハッコウ</t>
    </rPh>
    <rPh sb="4" eb="6">
      <t>ジム</t>
    </rPh>
    <rPh sb="11" eb="15">
      <t>チホウダンタイ</t>
    </rPh>
    <rPh sb="20" eb="22">
      <t>ジジョウ</t>
    </rPh>
    <rPh sb="23" eb="24">
      <t>ア</t>
    </rPh>
    <rPh sb="27" eb="29">
      <t>ジュウナン</t>
    </rPh>
    <rPh sb="30" eb="32">
      <t>ウンヨウ</t>
    </rPh>
    <rPh sb="33" eb="34">
      <t>モト</t>
    </rPh>
    <rPh sb="41" eb="43">
      <t>ソウテイ</t>
    </rPh>
    <rPh sb="46" eb="48">
      <t>ヒッス</t>
    </rPh>
    <phoneticPr fontId="12"/>
  </si>
  <si>
    <t>外部機関からの照会があった際の回答書作成について、標準仕様として要件化されることで事務負担の軽減や地方団体の回答書式統一による対外的な分かりやすさが向上する点を考慮して実装必須機能とする。</t>
    <rPh sb="0" eb="4">
      <t>ガイブキカン</t>
    </rPh>
    <rPh sb="7" eb="9">
      <t>ショウカイ</t>
    </rPh>
    <rPh sb="13" eb="14">
      <t>サイ</t>
    </rPh>
    <rPh sb="15" eb="20">
      <t>カイトウショサクセイ</t>
    </rPh>
    <rPh sb="25" eb="27">
      <t>ヒョウジュン</t>
    </rPh>
    <rPh sb="27" eb="29">
      <t>シヨウ</t>
    </rPh>
    <rPh sb="32" eb="35">
      <t>ヨウケンカ</t>
    </rPh>
    <rPh sb="41" eb="43">
      <t>ジム</t>
    </rPh>
    <rPh sb="43" eb="45">
      <t>フタン</t>
    </rPh>
    <rPh sb="46" eb="48">
      <t>ケイゲン</t>
    </rPh>
    <rPh sb="49" eb="53">
      <t>チホウダンタイ</t>
    </rPh>
    <rPh sb="54" eb="56">
      <t>カイトウ</t>
    </rPh>
    <rPh sb="56" eb="58">
      <t>ショシキ</t>
    </rPh>
    <rPh sb="58" eb="60">
      <t>トウイツ</t>
    </rPh>
    <rPh sb="63" eb="66">
      <t>タイガイテキ</t>
    </rPh>
    <rPh sb="67" eb="68">
      <t>ワ</t>
    </rPh>
    <rPh sb="74" eb="76">
      <t>コウジョウ</t>
    </rPh>
    <rPh sb="78" eb="79">
      <t>テン</t>
    </rPh>
    <rPh sb="80" eb="82">
      <t>コウリョ</t>
    </rPh>
    <rPh sb="86" eb="88">
      <t>ヒッス</t>
    </rPh>
    <phoneticPr fontId="12"/>
  </si>
  <si>
    <t>通知書等の返戻があった際に他の地方団体に対して住民票又は戸籍の照会が必要となるケースが考えられるため、実装必須機能とした。</t>
    <rPh sb="3" eb="4">
      <t>トウ</t>
    </rPh>
    <rPh sb="26" eb="27">
      <t>マタ</t>
    </rPh>
    <rPh sb="28" eb="30">
      <t>コセキ</t>
    </rPh>
    <rPh sb="51" eb="53">
      <t>ジッソウ</t>
    </rPh>
    <rPh sb="53" eb="55">
      <t>ヒッス</t>
    </rPh>
    <rPh sb="55" eb="57">
      <t>キノウ</t>
    </rPh>
    <phoneticPr fontId="12"/>
  </si>
  <si>
    <t xml:space="preserve">当初課税処理に係る調定の場合は、主に該当者を一括で処理することを想定しているが、税額変更の場合は個別に対応するケースも想定されることから個別で調定を行う機能も実装必須機能とした。
当初課税処理に係る調定の場合は、該当者を一括で処理することを想定しているため一括での調定処理機能を実装必須機能とした。
また、税額変更の場合は個別に調定処理を行って収納管理システムへ課税情報を連携させる場合と月次等の対象者を一括で調定処理するケースが考えられるため、それぞれ要件の定義を行うこととする。
なお、調定処理を行った情報は収納管理システムへ連携されるが、連携頻度（即時又は月次など）は当該機能の運用方法によって使い分けを行う整理とする。
</t>
    <rPh sb="0" eb="4">
      <t>トウショカゼイ</t>
    </rPh>
    <rPh sb="4" eb="6">
      <t>ショリ</t>
    </rPh>
    <rPh sb="7" eb="8">
      <t>カカ</t>
    </rPh>
    <rPh sb="9" eb="11">
      <t>チョウテイ</t>
    </rPh>
    <rPh sb="12" eb="14">
      <t>バアイ</t>
    </rPh>
    <rPh sb="16" eb="17">
      <t>オモ</t>
    </rPh>
    <rPh sb="18" eb="21">
      <t>ガイトウシャ</t>
    </rPh>
    <rPh sb="22" eb="24">
      <t>イッカツ</t>
    </rPh>
    <rPh sb="25" eb="27">
      <t>ショリ</t>
    </rPh>
    <rPh sb="32" eb="34">
      <t>ソウテイ</t>
    </rPh>
    <rPh sb="40" eb="44">
      <t>ゼイガクヘンコウ</t>
    </rPh>
    <rPh sb="45" eb="47">
      <t>バアイ</t>
    </rPh>
    <rPh sb="48" eb="50">
      <t>コベツ</t>
    </rPh>
    <rPh sb="51" eb="53">
      <t>タイオウ</t>
    </rPh>
    <rPh sb="59" eb="61">
      <t>ソウテイ</t>
    </rPh>
    <rPh sb="68" eb="70">
      <t>コベツ</t>
    </rPh>
    <rPh sb="71" eb="73">
      <t>チョウテイ</t>
    </rPh>
    <rPh sb="74" eb="75">
      <t>オコナ</t>
    </rPh>
    <rPh sb="76" eb="78">
      <t>キノウ</t>
    </rPh>
    <rPh sb="81" eb="83">
      <t>ヒッス</t>
    </rPh>
    <rPh sb="142" eb="144">
      <t>ヒッス</t>
    </rPh>
    <rPh sb="165" eb="169">
      <t>チョウテイショリ</t>
    </rPh>
    <rPh sb="170" eb="171">
      <t>オコナ</t>
    </rPh>
    <rPh sb="173" eb="175">
      <t>シュウノウ</t>
    </rPh>
    <rPh sb="175" eb="177">
      <t>カンリ</t>
    </rPh>
    <rPh sb="182" eb="186">
      <t>カゼイジョウホウ</t>
    </rPh>
    <rPh sb="187" eb="189">
      <t>レンケイ</t>
    </rPh>
    <rPh sb="192" eb="194">
      <t>バアイ</t>
    </rPh>
    <rPh sb="195" eb="197">
      <t>ゲツジ</t>
    </rPh>
    <rPh sb="197" eb="198">
      <t>トウ</t>
    </rPh>
    <rPh sb="199" eb="202">
      <t>タイショウシャ</t>
    </rPh>
    <rPh sb="203" eb="205">
      <t>イッカツ</t>
    </rPh>
    <rPh sb="206" eb="210">
      <t>チョウテイショリ</t>
    </rPh>
    <rPh sb="216" eb="217">
      <t>カンガ</t>
    </rPh>
    <rPh sb="228" eb="230">
      <t>ヨウケン</t>
    </rPh>
    <rPh sb="231" eb="233">
      <t>テイギ</t>
    </rPh>
    <rPh sb="234" eb="235">
      <t>オコナ</t>
    </rPh>
    <rPh sb="258" eb="262">
      <t>シュウノウカンリ</t>
    </rPh>
    <rPh sb="267" eb="269">
      <t>レンケイ</t>
    </rPh>
    <rPh sb="274" eb="276">
      <t>レンケイ</t>
    </rPh>
    <rPh sb="279" eb="281">
      <t>ソクジ</t>
    </rPh>
    <rPh sb="283" eb="285">
      <t>ゲツジ</t>
    </rPh>
    <rPh sb="289" eb="293">
      <t>トウガイキノウ</t>
    </rPh>
    <rPh sb="294" eb="296">
      <t>ウンヨウ</t>
    </rPh>
    <phoneticPr fontId="12"/>
  </si>
  <si>
    <t xml:space="preserve">申告に基づく異動処理を行う上で基本的な機能を実装必須機能とした。
また、申告内容について異動年月日が過去の場合も想定されるため、合わせて実装必須機能として定義を行う。
</t>
    <rPh sb="24" eb="26">
      <t>ヒッス</t>
    </rPh>
    <rPh sb="36" eb="38">
      <t>シンコク</t>
    </rPh>
    <rPh sb="38" eb="40">
      <t>ナイヨウ</t>
    </rPh>
    <rPh sb="44" eb="46">
      <t>イドウ</t>
    </rPh>
    <rPh sb="46" eb="49">
      <t>ネンガッピ</t>
    </rPh>
    <rPh sb="50" eb="52">
      <t>カコ</t>
    </rPh>
    <rPh sb="53" eb="55">
      <t>バアイ</t>
    </rPh>
    <rPh sb="56" eb="58">
      <t>ソウテイ</t>
    </rPh>
    <rPh sb="64" eb="65">
      <t>ア</t>
    </rPh>
    <rPh sb="70" eb="72">
      <t>ヒッス</t>
    </rPh>
    <rPh sb="77" eb="79">
      <t>テイギ</t>
    </rPh>
    <rPh sb="80" eb="81">
      <t>オコナ</t>
    </rPh>
    <phoneticPr fontId="12"/>
  </si>
  <si>
    <t>申告に基づく異動処理を行う上で基本的な機能を実装必須機能とした。
また、申告内容について異動年月日が過去の場合も想定されるため、合わせて実装必須機能として定義を行う。</t>
    <rPh sb="24" eb="26">
      <t>ヒッス</t>
    </rPh>
    <rPh sb="36" eb="38">
      <t>シンコク</t>
    </rPh>
    <rPh sb="38" eb="40">
      <t>ナイヨウ</t>
    </rPh>
    <rPh sb="44" eb="46">
      <t>イドウ</t>
    </rPh>
    <rPh sb="46" eb="49">
      <t>ネンガッピ</t>
    </rPh>
    <rPh sb="50" eb="52">
      <t>カコ</t>
    </rPh>
    <rPh sb="53" eb="55">
      <t>バアイ</t>
    </rPh>
    <rPh sb="56" eb="58">
      <t>ソウテイ</t>
    </rPh>
    <rPh sb="64" eb="65">
      <t>ア</t>
    </rPh>
    <rPh sb="70" eb="72">
      <t>ヒッス</t>
    </rPh>
    <rPh sb="77" eb="79">
      <t>テイギ</t>
    </rPh>
    <rPh sb="80" eb="81">
      <t>オコナ</t>
    </rPh>
    <phoneticPr fontId="12"/>
  </si>
  <si>
    <t xml:space="preserve">一部の地方団体では、減免の申請があった対象者に対し、審査の結果が不許可となった旨を知らせる運用を行っていることから標準オプション機能としている。
帳票の詳細については帳票要件参照。
</t>
    <rPh sb="0" eb="2">
      <t>イチブ</t>
    </rPh>
    <rPh sb="3" eb="5">
      <t>チホウ</t>
    </rPh>
    <rPh sb="5" eb="7">
      <t>ダンタイ</t>
    </rPh>
    <rPh sb="10" eb="12">
      <t>ゲンメン</t>
    </rPh>
    <rPh sb="13" eb="15">
      <t>シンセイ</t>
    </rPh>
    <rPh sb="19" eb="22">
      <t>タイショウシャ</t>
    </rPh>
    <rPh sb="23" eb="24">
      <t>タイ</t>
    </rPh>
    <rPh sb="26" eb="28">
      <t>シンサ</t>
    </rPh>
    <rPh sb="29" eb="31">
      <t>ケッカ</t>
    </rPh>
    <rPh sb="32" eb="35">
      <t>フキョカ</t>
    </rPh>
    <rPh sb="39" eb="40">
      <t>ムネ</t>
    </rPh>
    <rPh sb="41" eb="42">
      <t>シ</t>
    </rPh>
    <rPh sb="45" eb="47">
      <t>ウンヨウ</t>
    </rPh>
    <rPh sb="48" eb="49">
      <t>オコナ</t>
    </rPh>
    <rPh sb="57" eb="59">
      <t>ヒョウジュン</t>
    </rPh>
    <phoneticPr fontId="14"/>
  </si>
  <si>
    <t xml:space="preserve">特に処理件数が膨大となる大規模団体では、有用な機能であることから標準オプション機能とした。
</t>
    <rPh sb="0" eb="1">
      <t>トク</t>
    </rPh>
    <rPh sb="2" eb="6">
      <t>ショリケンスウ</t>
    </rPh>
    <rPh sb="7" eb="9">
      <t>ボウダイ</t>
    </rPh>
    <rPh sb="12" eb="17">
      <t>ダイキボダンタイ</t>
    </rPh>
    <rPh sb="20" eb="22">
      <t>ユウヨウ</t>
    </rPh>
    <rPh sb="23" eb="25">
      <t>キノウ</t>
    </rPh>
    <rPh sb="32" eb="34">
      <t>ヒョウジュン</t>
    </rPh>
    <rPh sb="39" eb="41">
      <t>キノウ</t>
    </rPh>
    <phoneticPr fontId="12"/>
  </si>
  <si>
    <t>一部の地方団体においては、納税義務者が転出した際に左記の事務を一括で実施しているため、標準オプション機能として定義を行った。
なお、対象の種別としては主に原付・小型特殊を想定している。</t>
    <rPh sb="0" eb="2">
      <t>イチブ</t>
    </rPh>
    <rPh sb="3" eb="7">
      <t>チホウダンタイ</t>
    </rPh>
    <rPh sb="13" eb="18">
      <t>ノウゼイギムシャ</t>
    </rPh>
    <rPh sb="19" eb="21">
      <t>テンシュツ</t>
    </rPh>
    <rPh sb="23" eb="24">
      <t>サイ</t>
    </rPh>
    <rPh sb="25" eb="27">
      <t>サキ</t>
    </rPh>
    <rPh sb="28" eb="30">
      <t>ジム</t>
    </rPh>
    <rPh sb="31" eb="33">
      <t>イッカツ</t>
    </rPh>
    <rPh sb="34" eb="36">
      <t>ジッシ</t>
    </rPh>
    <rPh sb="43" eb="45">
      <t>ヒョウジュン</t>
    </rPh>
    <rPh sb="50" eb="52">
      <t>キノウ</t>
    </rPh>
    <rPh sb="55" eb="57">
      <t>テイギ</t>
    </rPh>
    <rPh sb="58" eb="59">
      <t>オコナ</t>
    </rPh>
    <rPh sb="66" eb="68">
      <t>タイショウ</t>
    </rPh>
    <rPh sb="69" eb="71">
      <t>シュベツ</t>
    </rPh>
    <rPh sb="75" eb="76">
      <t>オモ</t>
    </rPh>
    <rPh sb="77" eb="79">
      <t>ゲンツキ</t>
    </rPh>
    <rPh sb="80" eb="84">
      <t>コガタトクシュ</t>
    </rPh>
    <rPh sb="85" eb="87">
      <t>ソウテイ</t>
    </rPh>
    <phoneticPr fontId="12"/>
  </si>
  <si>
    <t>一部の地方団体から要望のあった放置バイクに係る情報の管理については課税事務の範囲ではないが、システムの車両情報を利用することで事務の効率性が見込めることから標準オプション機能としている。</t>
    <rPh sb="3" eb="7">
      <t>チホウダンタイ</t>
    </rPh>
    <rPh sb="21" eb="22">
      <t>カカ</t>
    </rPh>
    <rPh sb="23" eb="25">
      <t>ジョウホウ</t>
    </rPh>
    <rPh sb="26" eb="28">
      <t>カンリ</t>
    </rPh>
    <rPh sb="51" eb="55">
      <t>シャリョウジョウホウ</t>
    </rPh>
    <rPh sb="78" eb="80">
      <t>ヒョウジュン</t>
    </rPh>
    <phoneticPr fontId="12"/>
  </si>
  <si>
    <t xml:space="preserve">一部の地方団体から要望のあった放置バイク通知については課税事務の範囲ではないが、システムの車両情報を利用することで事務の効率性が見込めることから標準オプション機能としている。
</t>
    <rPh sb="3" eb="7">
      <t>チホウダンタイ</t>
    </rPh>
    <rPh sb="72" eb="74">
      <t>ヒョウジュン</t>
    </rPh>
    <phoneticPr fontId="12"/>
  </si>
  <si>
    <t>試乗標識管理の機能については、軽自動車税の課税事務とは直接関係せず、また試乗車の車両情報を軽自動車税のデータベースとは別途管理している事例もある。税務システム等標準化検討会や全国意見照会において軽自動車税システムでの対応がされていれば有用である旨の意見があったことから、標準オプション機能としている。</t>
    <rPh sb="135" eb="137">
      <t>ヒョウジュン</t>
    </rPh>
    <phoneticPr fontId="12"/>
  </si>
  <si>
    <t xml:space="preserve">通常は廃車登録を行うことで廃車申告受付書が発行される流れとなるが、一部の地方団体で窓口の人員体制等の事情で廃車に係る入力作業を廃車申告受付書の交付後に実施しているケースがあることから、標準オプション機能とした。
</t>
    <rPh sb="0" eb="2">
      <t>ツウジョウ</t>
    </rPh>
    <rPh sb="3" eb="7">
      <t>ハイシャトウロク</t>
    </rPh>
    <rPh sb="8" eb="9">
      <t>オコナ</t>
    </rPh>
    <rPh sb="13" eb="20">
      <t>ハイシャシンコクウケツケショ</t>
    </rPh>
    <rPh sb="21" eb="23">
      <t>ハッコウ</t>
    </rPh>
    <rPh sb="26" eb="27">
      <t>ナガ</t>
    </rPh>
    <rPh sb="33" eb="35">
      <t>イチブ</t>
    </rPh>
    <rPh sb="36" eb="40">
      <t>チホウダンタイ</t>
    </rPh>
    <rPh sb="41" eb="43">
      <t>マドグチ</t>
    </rPh>
    <rPh sb="44" eb="49">
      <t>ジンインタイセイトウ</t>
    </rPh>
    <rPh sb="50" eb="52">
      <t>ジジョウ</t>
    </rPh>
    <rPh sb="53" eb="55">
      <t>ハイシャ</t>
    </rPh>
    <rPh sb="56" eb="57">
      <t>カカ</t>
    </rPh>
    <rPh sb="58" eb="62">
      <t>ニュウリョクサギョウ</t>
    </rPh>
    <rPh sb="63" eb="65">
      <t>ハイシャ</t>
    </rPh>
    <rPh sb="65" eb="70">
      <t>シンコクウケツケショ</t>
    </rPh>
    <rPh sb="71" eb="74">
      <t>コウフゴ</t>
    </rPh>
    <rPh sb="75" eb="77">
      <t>ジッシ</t>
    </rPh>
    <rPh sb="92" eb="94">
      <t>ヒョウジュン</t>
    </rPh>
    <phoneticPr fontId="12"/>
  </si>
  <si>
    <t xml:space="preserve">全国意見照会の際に要望のあった機能だが、申告書の変更の区分に車体変更はなく、運用地方団体が限定される状況のため、標準オプション機能とした。
</t>
    <rPh sb="7" eb="8">
      <t>サイ</t>
    </rPh>
    <rPh sb="9" eb="11">
      <t>ヨウボウ</t>
    </rPh>
    <rPh sb="15" eb="17">
      <t>キノウ</t>
    </rPh>
    <rPh sb="40" eb="44">
      <t>チホウダンタイ</t>
    </rPh>
    <rPh sb="56" eb="58">
      <t>ヒョウジュン</t>
    </rPh>
    <rPh sb="63" eb="65">
      <t>キノウ</t>
    </rPh>
    <phoneticPr fontId="12"/>
  </si>
  <si>
    <t xml:space="preserve">標準オプション帳票を含む。
</t>
    <rPh sb="0" eb="2">
      <t>ヒョウジュン</t>
    </rPh>
    <rPh sb="7" eb="9">
      <t>チョウヒョウ</t>
    </rPh>
    <rPh sb="10" eb="11">
      <t>フク</t>
    </rPh>
    <phoneticPr fontId="12"/>
  </si>
  <si>
    <t>納税通知書以外の汎用紙帳票については帳票アウトソーシングに出すケースが大規模団体等に限定されると想定されることから、標準オプション機能とした。
帳票の詳細については帳票要件参照。</t>
    <rPh sb="18" eb="20">
      <t>チョウヒョウ</t>
    </rPh>
    <rPh sb="29" eb="30">
      <t>ダ</t>
    </rPh>
    <rPh sb="35" eb="40">
      <t>ダイキボダンタイ</t>
    </rPh>
    <rPh sb="40" eb="41">
      <t>トウ</t>
    </rPh>
    <rPh sb="42" eb="44">
      <t>ゲンテイ</t>
    </rPh>
    <rPh sb="48" eb="50">
      <t>ソウテイ</t>
    </rPh>
    <rPh sb="58" eb="60">
      <t>ヒョウジュン</t>
    </rPh>
    <phoneticPr fontId="12"/>
  </si>
  <si>
    <t>標準オプション帳票含む。</t>
    <rPh sb="0" eb="2">
      <t>ヒョウジュン</t>
    </rPh>
    <rPh sb="7" eb="10">
      <t>チョウヒョウフク</t>
    </rPh>
    <phoneticPr fontId="12"/>
  </si>
  <si>
    <t>一部都道府県の公安委員会ではデータで照会情報が提供されている状況であり、現行当該データをシステムに取り込む運用を行う機能を実装している地方団体がある。
利用する団体が一部に限定されることから当該要件については、標準オプション機能とした。</t>
    <rPh sb="36" eb="38">
      <t>ゲンコウ</t>
    </rPh>
    <rPh sb="38" eb="40">
      <t>トウガイ</t>
    </rPh>
    <rPh sb="49" eb="50">
      <t>ト</t>
    </rPh>
    <rPh sb="51" eb="52">
      <t>コ</t>
    </rPh>
    <rPh sb="53" eb="55">
      <t>ウンヨウ</t>
    </rPh>
    <rPh sb="56" eb="57">
      <t>オコナ</t>
    </rPh>
    <rPh sb="58" eb="60">
      <t>キノウ</t>
    </rPh>
    <rPh sb="61" eb="63">
      <t>ジッソウ</t>
    </rPh>
    <rPh sb="67" eb="71">
      <t>チホウダンタイ</t>
    </rPh>
    <rPh sb="76" eb="78">
      <t>リヨウ</t>
    </rPh>
    <rPh sb="80" eb="82">
      <t>ダンタイ</t>
    </rPh>
    <rPh sb="83" eb="85">
      <t>イチブ</t>
    </rPh>
    <rPh sb="86" eb="88">
      <t>ゲンテイ</t>
    </rPh>
    <rPh sb="95" eb="99">
      <t>トウガイヨウケン</t>
    </rPh>
    <rPh sb="105" eb="107">
      <t>ヒョウジュン</t>
    </rPh>
    <rPh sb="112" eb="114">
      <t>キノウ</t>
    </rPh>
    <phoneticPr fontId="1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</si>
  <si>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2"/>
  </si>
  <si>
    <t xml:space="preserve">管轄区域内に米軍基地がある地方団体に限定して必要な機能となるため、標準オプション機能とした。
</t>
    <rPh sb="13" eb="17">
      <t>チホウダンタイ</t>
    </rPh>
    <rPh sb="18" eb="20">
      <t>ゲンテイ</t>
    </rPh>
    <rPh sb="33" eb="35">
      <t>ヒョウジュン</t>
    </rPh>
    <phoneticPr fontId="12"/>
  </si>
  <si>
    <t xml:space="preserve">税務システム等標準化検討会や全国意見照会において、課税事務上システムでの管理が必要な項目の確認を行った。
上記のうち、原則として「軽自動車税（種別割）申告書（報告書）（第33号の４の２様式（第16条関係））」及び「軽自動車税（種別割）申告（報告）書兼標識交付申請書（原動機付自転車・小型特殊自動車）（第33号の５様式（第17条関係））」の記載項目以外については標準オプション機能としている。
フルアシスト自転車該当区分については、当該車両は新製品・新規経路での市場への流通やメーカー回収などの不確定要素も多いため、事務効率の観点で種別とは別途判別可能な区分を設けることが有効という意見があったことから、標準オプション機能とする。
試乗車区分については、試乗車の車両情報を軽自動車税の車両台帳とは別途管理している事例もあることから、標準オプション機能とする。
受付拠点及び入力拠点は、大規模団体で分けて管理を行う必要がある場合があるため、標準オプション機能とした。
一括納税対象車両区分は、一部の地方団体において実施されている複数車両の納税を一括で行うための納付書を交付する運用があるが、当該運用に際して対象となる車両かどうかを判別するための区分である。運用する地方団体が限定されることから、標準オプション機能とした。
</t>
    <rPh sb="0" eb="2">
      <t>ゼイム</t>
    </rPh>
    <rPh sb="6" eb="7">
      <t>トウ</t>
    </rPh>
    <rPh sb="7" eb="13">
      <t>ヒョウジュンカケントウカイ</t>
    </rPh>
    <rPh sb="25" eb="30">
      <t>カゼイジムジョウ</t>
    </rPh>
    <rPh sb="36" eb="38">
      <t>カンリ</t>
    </rPh>
    <rPh sb="39" eb="41">
      <t>ヒツヨウ</t>
    </rPh>
    <rPh sb="42" eb="44">
      <t>コウモク</t>
    </rPh>
    <rPh sb="45" eb="47">
      <t>カクニン</t>
    </rPh>
    <rPh sb="48" eb="49">
      <t>オコナ</t>
    </rPh>
    <rPh sb="53" eb="55">
      <t>ジョウキ</t>
    </rPh>
    <rPh sb="59" eb="61">
      <t>ゲンソク</t>
    </rPh>
    <rPh sb="79" eb="82">
      <t>ホウコクショ</t>
    </rPh>
    <rPh sb="84" eb="85">
      <t>ダイ</t>
    </rPh>
    <rPh sb="87" eb="88">
      <t>ゴウ</t>
    </rPh>
    <rPh sb="94" eb="95">
      <t>ダイ</t>
    </rPh>
    <rPh sb="103" eb="104">
      <t>オヨ</t>
    </rPh>
    <rPh sb="149" eb="150">
      <t>ダイ</t>
    </rPh>
    <rPh sb="155" eb="157">
      <t>ヨウシキ</t>
    </rPh>
    <rPh sb="202" eb="209">
      <t>ジテンシャガイトウクブン</t>
    </rPh>
    <rPh sb="215" eb="217">
      <t>トウガイ</t>
    </rPh>
    <rPh sb="217" eb="219">
      <t>シャリョウ</t>
    </rPh>
    <rPh sb="257" eb="259">
      <t>ジム</t>
    </rPh>
    <rPh sb="259" eb="261">
      <t>コウリツ</t>
    </rPh>
    <rPh sb="262" eb="264">
      <t>カンテン</t>
    </rPh>
    <rPh sb="265" eb="267">
      <t>シュベツ</t>
    </rPh>
    <rPh sb="269" eb="271">
      <t>ベット</t>
    </rPh>
    <rPh sb="271" eb="275">
      <t>ハンベツカノウ</t>
    </rPh>
    <rPh sb="276" eb="278">
      <t>クブン</t>
    </rPh>
    <rPh sb="279" eb="280">
      <t>モウ</t>
    </rPh>
    <rPh sb="285" eb="287">
      <t>ユウコウ</t>
    </rPh>
    <rPh sb="290" eb="292">
      <t>イケン</t>
    </rPh>
    <rPh sb="316" eb="319">
      <t>シジョウシャ</t>
    </rPh>
    <rPh sb="319" eb="321">
      <t>クブン</t>
    </rPh>
    <rPh sb="342" eb="346">
      <t>シャリョウダイチョウ</t>
    </rPh>
    <rPh sb="367" eb="369">
      <t>ヒョウジュン</t>
    </rPh>
    <rPh sb="381" eb="385">
      <t>ウケツケキョテン</t>
    </rPh>
    <rPh sb="385" eb="386">
      <t>オヨ</t>
    </rPh>
    <rPh sb="387" eb="391">
      <t>ニュウリョクキョテン</t>
    </rPh>
    <rPh sb="393" eb="396">
      <t>ダイキボ</t>
    </rPh>
    <rPh sb="396" eb="398">
      <t>ダンタイ</t>
    </rPh>
    <rPh sb="399" eb="400">
      <t>ワ</t>
    </rPh>
    <rPh sb="402" eb="404">
      <t>カンリ</t>
    </rPh>
    <rPh sb="405" eb="406">
      <t>オコナ</t>
    </rPh>
    <rPh sb="407" eb="409">
      <t>ヒツヨウ</t>
    </rPh>
    <rPh sb="412" eb="414">
      <t>バアイ</t>
    </rPh>
    <rPh sb="435" eb="441">
      <t>イッカツノウゼイタイショウ</t>
    </rPh>
    <rPh sb="441" eb="445">
      <t>シャリョウクブン</t>
    </rPh>
    <rPh sb="447" eb="449">
      <t>イチブ</t>
    </rPh>
    <rPh sb="450" eb="454">
      <t>チホウダンタイ</t>
    </rPh>
    <rPh sb="458" eb="460">
      <t>ジッシ</t>
    </rPh>
    <rPh sb="465" eb="469">
      <t>フクスウシャリョウ</t>
    </rPh>
    <rPh sb="470" eb="472">
      <t>ノウゼイ</t>
    </rPh>
    <rPh sb="473" eb="475">
      <t>イッカツ</t>
    </rPh>
    <rPh sb="476" eb="477">
      <t>オコナ</t>
    </rPh>
    <rPh sb="481" eb="484">
      <t>ノウフショ</t>
    </rPh>
    <rPh sb="485" eb="487">
      <t>コウフ</t>
    </rPh>
    <rPh sb="489" eb="491">
      <t>ウンヨウ</t>
    </rPh>
    <rPh sb="496" eb="500">
      <t>トウガイウンヨウ</t>
    </rPh>
    <rPh sb="501" eb="502">
      <t>サイ</t>
    </rPh>
    <rPh sb="504" eb="506">
      <t>タイショウ</t>
    </rPh>
    <rPh sb="509" eb="511">
      <t>シャリョウ</t>
    </rPh>
    <rPh sb="516" eb="518">
      <t>ハンベツ</t>
    </rPh>
    <rPh sb="523" eb="525">
      <t>クブン</t>
    </rPh>
    <rPh sb="529" eb="531">
      <t>ウンヨウ</t>
    </rPh>
    <rPh sb="533" eb="537">
      <t>チホウダンタイ</t>
    </rPh>
    <rPh sb="538" eb="540">
      <t>ゲンテイ</t>
    </rPh>
    <phoneticPr fontId="12"/>
  </si>
  <si>
    <t>試乗標識管理の機能については、軽自動車税の課税事務とは直接関係せず、また試乗車の車両情報を軽自動車税のデータベースとは別途管理している事例もあるが、税務システム等標準化検討会や全国意見照会において軽自動車税システムでの対応がされていれば有用である旨の意見があったことから、標準オプション機能とする。</t>
    <rPh sb="0" eb="2">
      <t>シジョウ</t>
    </rPh>
    <rPh sb="2" eb="4">
      <t>ヒョウシキ</t>
    </rPh>
    <rPh sb="4" eb="6">
      <t>カンリ</t>
    </rPh>
    <rPh sb="23" eb="25">
      <t>ジム</t>
    </rPh>
    <rPh sb="80" eb="81">
      <t>トウ</t>
    </rPh>
    <rPh sb="84" eb="87">
      <t>ケントウカイ</t>
    </rPh>
    <rPh sb="98" eb="103">
      <t>ケイジドウシャゼイ</t>
    </rPh>
    <rPh sb="109" eb="111">
      <t>タイオウ</t>
    </rPh>
    <rPh sb="118" eb="120">
      <t>ユウヨウ</t>
    </rPh>
    <rPh sb="123" eb="124">
      <t>ムネ</t>
    </rPh>
    <rPh sb="125" eb="127">
      <t>イケン</t>
    </rPh>
    <rPh sb="136" eb="138">
      <t>ヒョウジュン</t>
    </rPh>
    <phoneticPr fontId="12"/>
  </si>
  <si>
    <t>一括納税に係る要件については、一部の地方団体で必要となる機能であるため、標準オプション機能としている。</t>
    <rPh sb="36" eb="38">
      <t>ヒョウジュン</t>
    </rPh>
    <phoneticPr fontId="12"/>
  </si>
  <si>
    <t xml:space="preserve">主たる定置場は地方団体が課税を行う根拠となるが、地方団体の運用によっては当該地方団体内の住所地を確認済みでであるのみ管理するケースがあったため、標準オプション機能とした。
</t>
    <rPh sb="0" eb="1">
      <t>シュ</t>
    </rPh>
    <rPh sb="3" eb="6">
      <t>テイチバ</t>
    </rPh>
    <rPh sb="24" eb="28">
      <t>チホウダンタイ</t>
    </rPh>
    <rPh sb="29" eb="31">
      <t>ウンヨウ</t>
    </rPh>
    <rPh sb="44" eb="47">
      <t>ジュウショチ</t>
    </rPh>
    <rPh sb="48" eb="50">
      <t>カクニン</t>
    </rPh>
    <rPh sb="50" eb="51">
      <t>ズ</t>
    </rPh>
    <rPh sb="58" eb="60">
      <t>カンリ</t>
    </rPh>
    <rPh sb="72" eb="74">
      <t>ヒョウジュン</t>
    </rPh>
    <rPh sb="79" eb="81">
      <t>キノウ</t>
    </rPh>
    <phoneticPr fontId="12"/>
  </si>
  <si>
    <t>納税義務者が特定の期間転出するなど送付先が変更される期間が判明している場合の送付先管理方法として有用な面があるが、税務システム等標準化検討会の構成員によって当該機能の要否が異なることから標準オプション機能とする。</t>
    <rPh sb="0" eb="5">
      <t>ノウゼイギムシャ</t>
    </rPh>
    <rPh sb="6" eb="8">
      <t>トクテイ</t>
    </rPh>
    <rPh sb="9" eb="11">
      <t>キカン</t>
    </rPh>
    <rPh sb="11" eb="13">
      <t>テンシュツ</t>
    </rPh>
    <rPh sb="17" eb="20">
      <t>ソウフサキ</t>
    </rPh>
    <rPh sb="21" eb="23">
      <t>ヘンコウ</t>
    </rPh>
    <rPh sb="26" eb="28">
      <t>キカン</t>
    </rPh>
    <rPh sb="29" eb="31">
      <t>ハンメイ</t>
    </rPh>
    <rPh sb="35" eb="37">
      <t>バアイ</t>
    </rPh>
    <rPh sb="38" eb="41">
      <t>ソウフサキ</t>
    </rPh>
    <rPh sb="41" eb="45">
      <t>カンリホウホウ</t>
    </rPh>
    <rPh sb="48" eb="50">
      <t>ユウヨウ</t>
    </rPh>
    <rPh sb="51" eb="52">
      <t>メン</t>
    </rPh>
    <rPh sb="63" eb="64">
      <t>トウ</t>
    </rPh>
    <rPh sb="67" eb="70">
      <t>ケントウカイ</t>
    </rPh>
    <rPh sb="71" eb="73">
      <t>コウセイ</t>
    </rPh>
    <rPh sb="73" eb="74">
      <t>イン</t>
    </rPh>
    <rPh sb="78" eb="82">
      <t>トウガイキノウ</t>
    </rPh>
    <rPh sb="83" eb="85">
      <t>ヨウヒ</t>
    </rPh>
    <rPh sb="86" eb="87">
      <t>コト</t>
    </rPh>
    <rPh sb="93" eb="95">
      <t>ヒョウジュン</t>
    </rPh>
    <phoneticPr fontId="12"/>
  </si>
  <si>
    <t>申告者とは、申告・報告義務者以外に当該申告に関わる者を想定した要件だが、地方団体によっては当該情報を管理していないケースもあるため標準オプション機能とした。</t>
    <rPh sb="65" eb="67">
      <t>ヒョウジュン</t>
    </rPh>
    <phoneticPr fontId="12"/>
  </si>
  <si>
    <t>地方団体における事務負担軽減に寄与することから機能要件としての記載を行った。
実装にあたっては、入力インタフェースの設計などを考慮する必要があることから詳細は一例として示す形としており、システム事業者の創意工夫に委ねる範囲として標準オプション機能としている。</t>
    <rPh sb="0" eb="4">
      <t>チホウダンタイ</t>
    </rPh>
    <rPh sb="8" eb="12">
      <t>ジムフタン</t>
    </rPh>
    <rPh sb="12" eb="14">
      <t>ケイゲン</t>
    </rPh>
    <rPh sb="15" eb="17">
      <t>キヨ</t>
    </rPh>
    <rPh sb="23" eb="27">
      <t>キノウヨウケン</t>
    </rPh>
    <rPh sb="31" eb="33">
      <t>キサイ</t>
    </rPh>
    <rPh sb="34" eb="35">
      <t>オコナ</t>
    </rPh>
    <rPh sb="39" eb="41">
      <t>ジッソウ</t>
    </rPh>
    <rPh sb="48" eb="50">
      <t>ニュウリョク</t>
    </rPh>
    <rPh sb="58" eb="60">
      <t>セッケイ</t>
    </rPh>
    <rPh sb="63" eb="65">
      <t>コウリョ</t>
    </rPh>
    <rPh sb="67" eb="69">
      <t>ヒツヨウ</t>
    </rPh>
    <rPh sb="79" eb="81">
      <t>イチレイ</t>
    </rPh>
    <rPh sb="84" eb="85">
      <t>シメ</t>
    </rPh>
    <rPh sb="86" eb="87">
      <t>カタチ</t>
    </rPh>
    <rPh sb="97" eb="100">
      <t>ジギョウシャ</t>
    </rPh>
    <rPh sb="101" eb="105">
      <t>ソウイクフウ</t>
    </rPh>
    <rPh sb="106" eb="107">
      <t>ユダ</t>
    </rPh>
    <rPh sb="109" eb="111">
      <t>ハンイ</t>
    </rPh>
    <rPh sb="114" eb="116">
      <t>ヒョウジュン</t>
    </rPh>
    <rPh sb="121" eb="123">
      <t>キノウ</t>
    </rPh>
    <phoneticPr fontId="12"/>
  </si>
  <si>
    <t>当該機能はディーラー等による取引など複数の車両の変更登録が行われるケースを想定しているが、地方団体に登録のある該当事業者数で必要性に差異があるため、標準オプション機能とする。</t>
    <rPh sb="10" eb="11">
      <t>トウ</t>
    </rPh>
    <rPh sb="14" eb="16">
      <t>トリヒキ</t>
    </rPh>
    <rPh sb="18" eb="20">
      <t>フクスウ</t>
    </rPh>
    <rPh sb="21" eb="23">
      <t>シャリョウ</t>
    </rPh>
    <rPh sb="24" eb="28">
      <t>ヘンコウトウロク</t>
    </rPh>
    <rPh sb="29" eb="30">
      <t>オコナ</t>
    </rPh>
    <rPh sb="37" eb="39">
      <t>ソウテイ</t>
    </rPh>
    <rPh sb="45" eb="49">
      <t>チホウダンタイ</t>
    </rPh>
    <rPh sb="50" eb="52">
      <t>トウロク</t>
    </rPh>
    <rPh sb="55" eb="60">
      <t>ガイトウジギョウシャ</t>
    </rPh>
    <rPh sb="60" eb="61">
      <t>スウ</t>
    </rPh>
    <rPh sb="74" eb="76">
      <t>ヒョウジュン</t>
    </rPh>
    <phoneticPr fontId="12"/>
  </si>
  <si>
    <t>運用地方団体が限定される状況のため、標準オプション機能の整理とする。</t>
    <rPh sb="2" eb="6">
      <t>チホウダンタイ</t>
    </rPh>
    <rPh sb="18" eb="20">
      <t>ヒョウジュン</t>
    </rPh>
    <phoneticPr fontId="12"/>
  </si>
  <si>
    <t xml:space="preserve">当該機能はディーラー等による取引など複数の車両の変更登録が行われるケースを想定しているが、地方団体に登録のある該当事業者数で必要性に差異があるため、標準オプション機能とする。
</t>
    <rPh sb="10" eb="11">
      <t>トウ</t>
    </rPh>
    <rPh sb="14" eb="16">
      <t>トリヒキ</t>
    </rPh>
    <rPh sb="18" eb="20">
      <t>フクスウ</t>
    </rPh>
    <rPh sb="21" eb="23">
      <t>シャリョウ</t>
    </rPh>
    <rPh sb="24" eb="28">
      <t>ヘンコウトウロク</t>
    </rPh>
    <rPh sb="29" eb="30">
      <t>オコナ</t>
    </rPh>
    <rPh sb="37" eb="39">
      <t>ソウテイ</t>
    </rPh>
    <rPh sb="45" eb="49">
      <t>チホウダンタイ</t>
    </rPh>
    <rPh sb="50" eb="52">
      <t>トウロク</t>
    </rPh>
    <rPh sb="55" eb="60">
      <t>ガイトウジギョウシャ</t>
    </rPh>
    <rPh sb="60" eb="61">
      <t>スウ</t>
    </rPh>
    <rPh sb="74" eb="76">
      <t>ヒョウジュン</t>
    </rPh>
    <phoneticPr fontId="12"/>
  </si>
  <si>
    <t>本機能要件は申告書の入力事務を外部委託している団体で必要となることを想定している。
団体によって委託の実施有無は異なるため、標準オプション機能とする。</t>
    <rPh sb="0" eb="5">
      <t>ホンキノウヨウケン</t>
    </rPh>
    <rPh sb="6" eb="9">
      <t>シンコクショ</t>
    </rPh>
    <rPh sb="10" eb="14">
      <t>ニュウリョクジム</t>
    </rPh>
    <rPh sb="15" eb="19">
      <t>ガイブイタク</t>
    </rPh>
    <rPh sb="23" eb="25">
      <t>ダンタイ</t>
    </rPh>
    <rPh sb="26" eb="28">
      <t>ヒツヨウ</t>
    </rPh>
    <rPh sb="34" eb="36">
      <t>ソウテイ</t>
    </rPh>
    <rPh sb="42" eb="44">
      <t>ダンタイ</t>
    </rPh>
    <rPh sb="48" eb="50">
      <t>イタク</t>
    </rPh>
    <rPh sb="51" eb="55">
      <t>ジッシウム</t>
    </rPh>
    <rPh sb="56" eb="57">
      <t>コト</t>
    </rPh>
    <rPh sb="62" eb="64">
      <t>ヒョウジュン</t>
    </rPh>
    <phoneticPr fontId="12"/>
  </si>
  <si>
    <t xml:space="preserve">一部の地方団体においては種別が異なる場合は同一の標識番号の標識を交付する運用を行っているため、標準オプション機能とした。
</t>
    <rPh sb="0" eb="2">
      <t>イチブ</t>
    </rPh>
    <rPh sb="3" eb="7">
      <t>チホウダンタイ</t>
    </rPh>
    <rPh sb="12" eb="14">
      <t>シュベツ</t>
    </rPh>
    <rPh sb="15" eb="16">
      <t>コト</t>
    </rPh>
    <rPh sb="18" eb="20">
      <t>バアイ</t>
    </rPh>
    <rPh sb="21" eb="23">
      <t>ドウイツ</t>
    </rPh>
    <rPh sb="24" eb="28">
      <t>ヒョウシキバンゴウ</t>
    </rPh>
    <rPh sb="29" eb="31">
      <t>ヒョウシキ</t>
    </rPh>
    <rPh sb="32" eb="34">
      <t>コウフ</t>
    </rPh>
    <rPh sb="36" eb="38">
      <t>ウンヨウ</t>
    </rPh>
    <rPh sb="39" eb="40">
      <t>オコナ</t>
    </rPh>
    <rPh sb="47" eb="49">
      <t>ヒョウジュン</t>
    </rPh>
    <rPh sb="54" eb="56">
      <t>キノウ</t>
    </rPh>
    <phoneticPr fontId="12"/>
  </si>
  <si>
    <t xml:space="preserve">車両管理や課税事務上、適切なデータ管理を行うためシステム内の項目について、論理的に整合が取れているかどうかのエラー及びアラートチェックの機能を定義した。
当該機能要件は事業者の創意工夫の範囲とも重複するため、標準オプション機能とした。
</t>
    <rPh sb="0" eb="2">
      <t>シャリョウ</t>
    </rPh>
    <rPh sb="2" eb="4">
      <t>カンリ</t>
    </rPh>
    <rPh sb="5" eb="7">
      <t>カゼイ</t>
    </rPh>
    <rPh sb="7" eb="9">
      <t>ジム</t>
    </rPh>
    <rPh sb="9" eb="10">
      <t>ジョウ</t>
    </rPh>
    <rPh sb="11" eb="13">
      <t>テキセツ</t>
    </rPh>
    <rPh sb="17" eb="19">
      <t>カンリ</t>
    </rPh>
    <rPh sb="20" eb="21">
      <t>オコナ</t>
    </rPh>
    <rPh sb="28" eb="29">
      <t>ナイ</t>
    </rPh>
    <rPh sb="30" eb="32">
      <t>コウモク</t>
    </rPh>
    <rPh sb="37" eb="39">
      <t>ロンリ</t>
    </rPh>
    <rPh sb="39" eb="40">
      <t>テキ</t>
    </rPh>
    <rPh sb="41" eb="43">
      <t>セイゴウ</t>
    </rPh>
    <rPh sb="44" eb="45">
      <t>ト</t>
    </rPh>
    <rPh sb="57" eb="58">
      <t>オヨ</t>
    </rPh>
    <rPh sb="68" eb="70">
      <t>キノウ</t>
    </rPh>
    <rPh sb="71" eb="73">
      <t>テイギ</t>
    </rPh>
    <rPh sb="77" eb="83">
      <t>トウガイキノウヨウケン</t>
    </rPh>
    <rPh sb="84" eb="87">
      <t>ジギョウシャ</t>
    </rPh>
    <rPh sb="88" eb="92">
      <t>ソウイクフウ</t>
    </rPh>
    <rPh sb="93" eb="95">
      <t>ハンイ</t>
    </rPh>
    <rPh sb="97" eb="99">
      <t>チョウフク</t>
    </rPh>
    <rPh sb="104" eb="106">
      <t>ヒョウジュン</t>
    </rPh>
    <phoneticPr fontId="12"/>
  </si>
  <si>
    <t>一部の団体では全国軽自動車協会連合会からの軽自動車検査情報(新車新規登録、移転登録、抹消登録等)を取り込んで当該事務を実施しているため、こちらは標準オプション機能とする。</t>
    <rPh sb="72" eb="74">
      <t>ヒョウジュン</t>
    </rPh>
    <phoneticPr fontId="12"/>
  </si>
  <si>
    <t>全国意見照会を踏まえ、一部の地方団体で同日内の登録・廃車の車両をシステムへ登録しない運用を行っていることから、当該機能を標準オプション機能として記載した。</t>
    <rPh sb="11" eb="13">
      <t>イチブ</t>
    </rPh>
    <rPh sb="14" eb="18">
      <t>チホウダンタイ</t>
    </rPh>
    <rPh sb="45" eb="46">
      <t>オコナ</t>
    </rPh>
    <rPh sb="55" eb="59">
      <t>トウガイキノウ</t>
    </rPh>
    <rPh sb="60" eb="62">
      <t>ヒョウジュン</t>
    </rPh>
    <rPh sb="72" eb="74">
      <t>キサイ</t>
    </rPh>
    <phoneticPr fontId="12"/>
  </si>
  <si>
    <t xml:space="preserve">減免要件を満たす対象者の抽出を行う際に、各団体内の関連する業務システムからの情報連携機能を有することで効率的に事務が実施できる。
ただし関連システムを含めたシステム構成によって実現性が左右されることや、業務情報管理における団体の方針に違いがあること、生活保護対象者の減免区分を設けていない団体もあることから、標準オプション機能とする。
</t>
    <rPh sb="0" eb="2">
      <t>ゲンメン</t>
    </rPh>
    <rPh sb="2" eb="4">
      <t>ヨウケン</t>
    </rPh>
    <rPh sb="5" eb="6">
      <t>ミ</t>
    </rPh>
    <rPh sb="8" eb="11">
      <t>タイショウシャ</t>
    </rPh>
    <rPh sb="12" eb="14">
      <t>チュウシュツ</t>
    </rPh>
    <rPh sb="15" eb="16">
      <t>オコナ</t>
    </rPh>
    <rPh sb="17" eb="18">
      <t>サイ</t>
    </rPh>
    <rPh sb="20" eb="24">
      <t>カクダンタイナイ</t>
    </rPh>
    <rPh sb="25" eb="27">
      <t>カンレン</t>
    </rPh>
    <rPh sb="29" eb="31">
      <t>ギョウム</t>
    </rPh>
    <rPh sb="38" eb="44">
      <t>ジョウホウレンケイキノウ</t>
    </rPh>
    <rPh sb="45" eb="46">
      <t>ユウ</t>
    </rPh>
    <rPh sb="51" eb="54">
      <t>コウリツテキ</t>
    </rPh>
    <rPh sb="55" eb="57">
      <t>ジム</t>
    </rPh>
    <rPh sb="58" eb="60">
      <t>ジッシ</t>
    </rPh>
    <rPh sb="88" eb="91">
      <t>ジツゲンセイ</t>
    </rPh>
    <rPh sb="92" eb="94">
      <t>サユウ</t>
    </rPh>
    <rPh sb="101" eb="103">
      <t>ギョウム</t>
    </rPh>
    <rPh sb="103" eb="105">
      <t>ジョウホウ</t>
    </rPh>
    <rPh sb="105" eb="107">
      <t>カンリ</t>
    </rPh>
    <rPh sb="154" eb="156">
      <t>ヒョウジュン</t>
    </rPh>
    <phoneticPr fontId="12"/>
  </si>
  <si>
    <t xml:space="preserve">減免要件を満たす対象者の抽出を行う際に、各団体内の関連する業務システムからの情報連携機能を有することで効率的に事務が実施できる。
ただし関連システムを含めたシステム構成によって実現性が左右されることや、業務情報管理における団体の方針により要否に差異も生じると考えられるため、標準オプション機能とする。
</t>
    <rPh sb="0" eb="2">
      <t>ゲンメン</t>
    </rPh>
    <rPh sb="2" eb="4">
      <t>ヨウケン</t>
    </rPh>
    <rPh sb="5" eb="6">
      <t>ミ</t>
    </rPh>
    <rPh sb="8" eb="11">
      <t>タイショウシャ</t>
    </rPh>
    <rPh sb="12" eb="14">
      <t>チュウシュツ</t>
    </rPh>
    <rPh sb="15" eb="16">
      <t>オコナ</t>
    </rPh>
    <rPh sb="17" eb="18">
      <t>サイ</t>
    </rPh>
    <rPh sb="20" eb="24">
      <t>カクダンタイナイ</t>
    </rPh>
    <rPh sb="25" eb="27">
      <t>カンレン</t>
    </rPh>
    <rPh sb="29" eb="31">
      <t>ギョウム</t>
    </rPh>
    <rPh sb="38" eb="44">
      <t>ジョウホウレンケイキノウ</t>
    </rPh>
    <rPh sb="45" eb="46">
      <t>ユウ</t>
    </rPh>
    <rPh sb="51" eb="54">
      <t>コウリツテキ</t>
    </rPh>
    <rPh sb="55" eb="57">
      <t>ジム</t>
    </rPh>
    <rPh sb="58" eb="60">
      <t>ジッシ</t>
    </rPh>
    <rPh sb="88" eb="91">
      <t>ジツゲンセイ</t>
    </rPh>
    <rPh sb="92" eb="94">
      <t>サユウ</t>
    </rPh>
    <rPh sb="101" eb="103">
      <t>ギョウム</t>
    </rPh>
    <rPh sb="103" eb="105">
      <t>ジョウホウ</t>
    </rPh>
    <rPh sb="105" eb="107">
      <t>カンリ</t>
    </rPh>
    <rPh sb="111" eb="113">
      <t>ダンタイ</t>
    </rPh>
    <rPh sb="114" eb="116">
      <t>ホウシン</t>
    </rPh>
    <rPh sb="119" eb="121">
      <t>ヨウヒ</t>
    </rPh>
    <rPh sb="122" eb="124">
      <t>サイ</t>
    </rPh>
    <rPh sb="125" eb="126">
      <t>ショウ</t>
    </rPh>
    <rPh sb="129" eb="130">
      <t>カンガ</t>
    </rPh>
    <rPh sb="137" eb="139">
      <t>ヒョウジュン</t>
    </rPh>
    <phoneticPr fontId="12"/>
  </si>
  <si>
    <t>行政手続における特定の個人を識別するための番号の利用等に関する法律の別表第２（第19条、第21条関係）に基づく照会を行うことを意図した機能だが、運用している地方団体が一部であるため標準オプション機能とした。</t>
    <rPh sb="52" eb="53">
      <t>モト</t>
    </rPh>
    <rPh sb="55" eb="57">
      <t>ショウカイ</t>
    </rPh>
    <rPh sb="58" eb="59">
      <t>オコナ</t>
    </rPh>
    <rPh sb="63" eb="65">
      <t>イト</t>
    </rPh>
    <rPh sb="67" eb="69">
      <t>キノウ</t>
    </rPh>
    <rPh sb="72" eb="74">
      <t>ウンヨウ</t>
    </rPh>
    <rPh sb="78" eb="82">
      <t>チホウダンタイ</t>
    </rPh>
    <rPh sb="83" eb="85">
      <t>イチブ</t>
    </rPh>
    <rPh sb="90" eb="92">
      <t>ヒョウジュン</t>
    </rPh>
    <phoneticPr fontId="12"/>
  </si>
  <si>
    <t>行政手続における特定の個人を識別するための番号の利用等に関する法律の別表第2（第19条、第21条関係）に基づく照会を行うことを意図した機能だが、運用している地方団体が一部であるため標準オプション機能とした。</t>
    <rPh sb="52" eb="53">
      <t>モト</t>
    </rPh>
    <rPh sb="55" eb="57">
      <t>ショウカイ</t>
    </rPh>
    <rPh sb="58" eb="59">
      <t>オコナ</t>
    </rPh>
    <rPh sb="63" eb="65">
      <t>イト</t>
    </rPh>
    <rPh sb="67" eb="69">
      <t>キノウ</t>
    </rPh>
    <rPh sb="72" eb="74">
      <t>ウンヨウ</t>
    </rPh>
    <rPh sb="78" eb="82">
      <t>チホウダンタイ</t>
    </rPh>
    <rPh sb="83" eb="85">
      <t>イチブ</t>
    </rPh>
    <rPh sb="90" eb="92">
      <t>ヒョウジュン</t>
    </rPh>
    <phoneticPr fontId="12"/>
  </si>
  <si>
    <t>人口規模の大きい地方団体等の申請件数が多い場合には有用であるため、標準オプション機能とした。</t>
    <rPh sb="0" eb="4">
      <t>ジンコウキボ</t>
    </rPh>
    <rPh sb="5" eb="6">
      <t>オオ</t>
    </rPh>
    <rPh sb="8" eb="12">
      <t>チホウダンタイ</t>
    </rPh>
    <rPh sb="12" eb="13">
      <t>トウ</t>
    </rPh>
    <rPh sb="14" eb="18">
      <t>シンセイケンスウ</t>
    </rPh>
    <rPh sb="19" eb="20">
      <t>オオ</t>
    </rPh>
    <rPh sb="21" eb="23">
      <t>バアイ</t>
    </rPh>
    <rPh sb="25" eb="27">
      <t>ユウヨウ</t>
    </rPh>
    <rPh sb="33" eb="35">
      <t>ヒョウジュン</t>
    </rPh>
    <rPh sb="40" eb="42">
      <t>キノウ</t>
    </rPh>
    <phoneticPr fontId="12"/>
  </si>
  <si>
    <t xml:space="preserve">放置バイク通知に関する情報を管理（登録、修正、削除）できること。
＜管理対象項目＞
受付年月日
放置場所
放置場所管理者の連絡先
引き取り期限
備考
</t>
    <rPh sb="5" eb="8">
      <t>イライショ</t>
    </rPh>
    <rPh sb="32" eb="38">
      <t>トウガイチホウダンタイ</t>
    </rPh>
    <phoneticPr fontId="12"/>
  </si>
  <si>
    <t xml:space="preserve">受付拠点
</t>
    <rPh sb="0" eb="4">
      <t>ウケツケキョテン</t>
    </rPh>
    <phoneticPr fontId="12"/>
  </si>
  <si>
    <t xml:space="preserve">試乗車区分
</t>
    <phoneticPr fontId="12"/>
  </si>
  <si>
    <t xml:space="preserve">入力拠点
</t>
    <rPh sb="0" eb="4">
      <t>ニュウリョクキョテン</t>
    </rPh>
    <phoneticPr fontId="12"/>
  </si>
  <si>
    <t xml:space="preserve">改造情報（改造内容・改造作業者）
</t>
    <phoneticPr fontId="12"/>
  </si>
  <si>
    <t>・受付拠点は、住民からの標識交付申請や廃車申告等の受付を行った拠点を指す。</t>
    <phoneticPr fontId="12"/>
  </si>
  <si>
    <t xml:space="preserve">・入力拠点は、軽自動車税システムへ申告情報等の入力を行った拠点を指す。
</t>
    <phoneticPr fontId="12"/>
  </si>
  <si>
    <t>上記参照</t>
    <rPh sb="0" eb="4">
      <t>ジョウキサンショウ</t>
    </rPh>
    <phoneticPr fontId="12"/>
  </si>
  <si>
    <t>一括納税対象車両区分</t>
    <phoneticPr fontId="12"/>
  </si>
  <si>
    <t>車両の通称名</t>
    <phoneticPr fontId="12"/>
  </si>
  <si>
    <t>車体の形状</t>
    <phoneticPr fontId="12"/>
  </si>
  <si>
    <t>フルアシスト自転車該当区分</t>
    <phoneticPr fontId="12"/>
  </si>
  <si>
    <t xml:space="preserve">車両情報の管理（設定・保持・修正）ができること。
＜車両情報＞
</t>
    <rPh sb="0" eb="2">
      <t>シャリョウ</t>
    </rPh>
    <rPh sb="8" eb="10">
      <t>セッテイ</t>
    </rPh>
    <rPh sb="11" eb="13">
      <t>ホジ</t>
    </rPh>
    <rPh sb="14" eb="16">
      <t>シュウセイ</t>
    </rPh>
    <rPh sb="27" eb="31">
      <t>シャリョウジョウホウ</t>
    </rPh>
    <phoneticPr fontId="12"/>
  </si>
  <si>
    <t xml:space="preserve">ご当地ナンバー該当区分
</t>
    <phoneticPr fontId="12"/>
  </si>
  <si>
    <t xml:space="preserve">標識交付証明書回収区分
</t>
    <phoneticPr fontId="12"/>
  </si>
  <si>
    <t xml:space="preserve">弁償金額
弁償金支払年月日
弁償金支払い有無
</t>
    <phoneticPr fontId="12"/>
  </si>
  <si>
    <t xml:space="preserve">標識情報の管理（設定・保持・修正）ができること。
＜標識情報＞
</t>
    <rPh sb="27" eb="31">
      <t>ヒョウシキジョウホウ</t>
    </rPh>
    <phoneticPr fontId="12"/>
  </si>
  <si>
    <t xml:space="preserve">申告書パンチデータ取込結果についてリストを出力できること。
</t>
    <rPh sb="21" eb="23">
      <t>シュツリョク</t>
    </rPh>
    <phoneticPr fontId="12"/>
  </si>
  <si>
    <t xml:space="preserve">電子申告データの取込結果についてリストを出力できること。
</t>
    <rPh sb="20" eb="22">
      <t>シュツリョク</t>
    </rPh>
    <phoneticPr fontId="12"/>
  </si>
  <si>
    <t xml:space="preserve">車検証データの取込結果についてリストを出力できること。
</t>
    <rPh sb="0" eb="3">
      <t>シャケンショウ</t>
    </rPh>
    <rPh sb="19" eb="21">
      <t>シュツリョク</t>
    </rPh>
    <phoneticPr fontId="12"/>
  </si>
  <si>
    <t>申請者情報（氏名（名称）、住所（所在地）、電話番号）</t>
    <phoneticPr fontId="12"/>
  </si>
  <si>
    <t xml:space="preserve">審査結果
不許可事由
</t>
    <phoneticPr fontId="12"/>
  </si>
  <si>
    <t xml:space="preserve">減免期間（開始年度、終了年度、開始決定年月日、終了決定年月日）
</t>
    <phoneticPr fontId="12"/>
  </si>
  <si>
    <t>上記参照</t>
    <rPh sb="0" eb="4">
      <t>ジョウキサンショウ</t>
    </rPh>
    <phoneticPr fontId="12"/>
  </si>
  <si>
    <t xml:space="preserve">警察（公安委員会）等からの照会については一部都道府県において、照会機関側が回答様式を指定するケースがあることから当該期間への回答書作成は標準オプション機能とする。
</t>
    <rPh sb="68" eb="70">
      <t>ヒョウジュン</t>
    </rPh>
    <phoneticPr fontId="12"/>
  </si>
  <si>
    <t>各団体の条例に基づき、「軽自動車税（種別割）申告（報告）書兼標識交付申請書（原動機付自転車・小型特殊自動車）（第33号の５様式（第16条関係））」に記載のある種別においては、市町村での標識発行を行っていることから発行した標識の管理を行うにあたり必要な機能の定義を行った。
なお、標識番号の採番ルールは地方団体の規定に則り、アルファベットの使用も可能である。</t>
    <rPh sb="0" eb="3">
      <t>カクダンタイ</t>
    </rPh>
    <rPh sb="4" eb="6">
      <t>ジョウレイ</t>
    </rPh>
    <rPh sb="7" eb="8">
      <t>モト</t>
    </rPh>
    <rPh sb="74" eb="76">
      <t>キサイ</t>
    </rPh>
    <rPh sb="79" eb="81">
      <t>シュベツ</t>
    </rPh>
    <rPh sb="87" eb="90">
      <t>シチョウソン</t>
    </rPh>
    <rPh sb="92" eb="96">
      <t>ヒョウシキハッコウ</t>
    </rPh>
    <rPh sb="97" eb="98">
      <t>オコナ</t>
    </rPh>
    <rPh sb="106" eb="108">
      <t>ハッコウ</t>
    </rPh>
    <rPh sb="110" eb="112">
      <t>ヒョウシキ</t>
    </rPh>
    <rPh sb="113" eb="115">
      <t>カンリ</t>
    </rPh>
    <rPh sb="116" eb="117">
      <t>オコナ</t>
    </rPh>
    <rPh sb="122" eb="124">
      <t>ヒツヨウ</t>
    </rPh>
    <rPh sb="125" eb="127">
      <t>キノウ</t>
    </rPh>
    <rPh sb="128" eb="130">
      <t>テイギ</t>
    </rPh>
    <rPh sb="131" eb="132">
      <t>オコナ</t>
    </rPh>
    <rPh sb="139" eb="143">
      <t>ヒョウシキバンゴウ</t>
    </rPh>
    <phoneticPr fontId="12"/>
  </si>
  <si>
    <t xml:space="preserve">各種名義人（所有者/使用者）情報の管理（設定・保持・修正）ができること。
＜名義人情報＞
宛名基本情報
</t>
    <rPh sb="39" eb="44">
      <t>メイギニンジョウホウ</t>
    </rPh>
    <rPh sb="46" eb="48">
      <t>アテナ</t>
    </rPh>
    <rPh sb="48" eb="50">
      <t>キホン</t>
    </rPh>
    <rPh sb="50" eb="52">
      <t>ジョウホウ</t>
    </rPh>
    <phoneticPr fontId="12"/>
  </si>
  <si>
    <t>定置場について、納税義務者又は各種名義人（所有者/使用者）の住所（所在地）を設定できること。
また、直接入力による登録もできること。</t>
    <rPh sb="21" eb="24">
      <t>ショユウシャ</t>
    </rPh>
    <rPh sb="25" eb="28">
      <t>シヨウシャ</t>
    </rPh>
    <rPh sb="33" eb="36">
      <t>ショザイチ</t>
    </rPh>
    <phoneticPr fontId="12"/>
  </si>
  <si>
    <t>・当該地方団体内」の表記については、「○○市町村内」のような登録も可とする。</t>
    <phoneticPr fontId="12"/>
  </si>
  <si>
    <t xml:space="preserve">軽自動車税の事務上想定される課税区分の管理要件について定義を行った。
なお、全国意見照会の中で同じ課税区分においても当該区分の事由によって分けて管理を行う必要があるという意見があったため、事由についても要件化を行う。
課税情報の調査中にはいわゆる課税処理保留を含む。
課税処理保留とは、各地方団体において行われている、課税客体に係る情報が不明である等の場合に課税処理を保留することを想定している。
各課税区分について、税額変更に係る異動が行われた際に収納管理システムへ連携済みかどうかを把握できる必要があるといった意見が税務システム等標準化検討会で挙がったため、未調定状態の参照についても実装必須機能へ定義した。
</t>
    <rPh sb="0" eb="5">
      <t>ケイジドウシャゼイ</t>
    </rPh>
    <rPh sb="6" eb="9">
      <t>ジムジョウ</t>
    </rPh>
    <rPh sb="9" eb="11">
      <t>ソウテイ</t>
    </rPh>
    <rPh sb="14" eb="16">
      <t>カゼイ</t>
    </rPh>
    <rPh sb="16" eb="18">
      <t>クブン</t>
    </rPh>
    <rPh sb="19" eb="23">
      <t>カンリヨウケン</t>
    </rPh>
    <rPh sb="27" eb="29">
      <t>テイギ</t>
    </rPh>
    <rPh sb="30" eb="31">
      <t>オコナ</t>
    </rPh>
    <rPh sb="45" eb="46">
      <t>ナカ</t>
    </rPh>
    <rPh sb="47" eb="48">
      <t>オナ</t>
    </rPh>
    <rPh sb="49" eb="51">
      <t>カゼイ</t>
    </rPh>
    <rPh sb="51" eb="53">
      <t>クブン</t>
    </rPh>
    <rPh sb="58" eb="62">
      <t>トウガイクブン</t>
    </rPh>
    <rPh sb="63" eb="65">
      <t>ジユウ</t>
    </rPh>
    <rPh sb="69" eb="70">
      <t>ワ</t>
    </rPh>
    <rPh sb="72" eb="74">
      <t>カンリ</t>
    </rPh>
    <rPh sb="75" eb="76">
      <t>オコナ</t>
    </rPh>
    <rPh sb="77" eb="79">
      <t>ヒツヨウ</t>
    </rPh>
    <rPh sb="85" eb="87">
      <t>イケン</t>
    </rPh>
    <rPh sb="94" eb="96">
      <t>ジユウ</t>
    </rPh>
    <rPh sb="101" eb="104">
      <t>ヨウケンカ</t>
    </rPh>
    <rPh sb="105" eb="106">
      <t>オコナ</t>
    </rPh>
    <rPh sb="110" eb="114">
      <t>カゼイジョウホウ</t>
    </rPh>
    <rPh sb="115" eb="118">
      <t>チョウサチュウ</t>
    </rPh>
    <rPh sb="124" eb="130">
      <t>カゼイショリホリュウ</t>
    </rPh>
    <rPh sb="131" eb="132">
      <t>フク</t>
    </rPh>
    <rPh sb="201" eb="206">
      <t>カクカゼイクブン</t>
    </rPh>
    <rPh sb="250" eb="252">
      <t>ヒツヨウ</t>
    </rPh>
    <rPh sb="259" eb="261">
      <t>イケン</t>
    </rPh>
    <rPh sb="276" eb="277">
      <t>ア</t>
    </rPh>
    <rPh sb="283" eb="288">
      <t>ミチョウテイジョウタイ</t>
    </rPh>
    <rPh sb="289" eb="291">
      <t>サンショウ</t>
    </rPh>
    <rPh sb="296" eb="298">
      <t>ジッソウ</t>
    </rPh>
    <rPh sb="298" eb="300">
      <t>ヒッス</t>
    </rPh>
    <rPh sb="300" eb="302">
      <t>キノウ</t>
    </rPh>
    <rPh sb="303" eb="305">
      <t>テイギ</t>
    </rPh>
    <phoneticPr fontId="12"/>
  </si>
  <si>
    <t xml:space="preserve">特定の団体を非課税対象として管理（設定・保持・修正）できること。
また、非課税対象とした団体の所有する車両について、非課税以外の課税区分を設定した場合はアラートとして通知できること。
</t>
    <rPh sb="0" eb="2">
      <t>トクテイ</t>
    </rPh>
    <rPh sb="3" eb="5">
      <t>ダンタイ</t>
    </rPh>
    <rPh sb="6" eb="9">
      <t>ヒカゼイ</t>
    </rPh>
    <rPh sb="9" eb="11">
      <t>タイショウ</t>
    </rPh>
    <rPh sb="14" eb="16">
      <t>カンリ</t>
    </rPh>
    <rPh sb="58" eb="63">
      <t>ヒカゼイイガイ</t>
    </rPh>
    <rPh sb="83" eb="85">
      <t>ツウチ</t>
    </rPh>
    <phoneticPr fontId="12"/>
  </si>
  <si>
    <t xml:space="preserve">地方税法第445条（国等に対する軽自動車税の非課税）に基づく事務を行う際に、当該法令が国、非課税独立行政法人等の特定の団体を非課税対象として挙げていることから、税務システム等標準化検討会において当該機能が業務効率上有用であるという結論になった。
また、本機能は課税事務の正確さを担保するうえでも有意義と考えられることから税務システム等標準化検討会における議論を踏まえて実装必須機能とした。
</t>
    <rPh sb="0" eb="4">
      <t>チホウゼイホウ</t>
    </rPh>
    <rPh sb="27" eb="28">
      <t>モト</t>
    </rPh>
    <rPh sb="30" eb="32">
      <t>ジム</t>
    </rPh>
    <rPh sb="33" eb="34">
      <t>オコナ</t>
    </rPh>
    <rPh sb="35" eb="36">
      <t>サイ</t>
    </rPh>
    <rPh sb="38" eb="40">
      <t>トウガイ</t>
    </rPh>
    <rPh sb="40" eb="42">
      <t>ホウレイ</t>
    </rPh>
    <rPh sb="54" eb="55">
      <t>トウ</t>
    </rPh>
    <rPh sb="86" eb="87">
      <t>トウ</t>
    </rPh>
    <rPh sb="90" eb="93">
      <t>ケントウカイ</t>
    </rPh>
    <rPh sb="97" eb="99">
      <t>トウガイ</t>
    </rPh>
    <rPh sb="99" eb="101">
      <t>キノウ</t>
    </rPh>
    <rPh sb="102" eb="106">
      <t>ギョウムコウリツ</t>
    </rPh>
    <rPh sb="106" eb="107">
      <t>ジョウ</t>
    </rPh>
    <rPh sb="107" eb="109">
      <t>ユウヨウ</t>
    </rPh>
    <rPh sb="115" eb="117">
      <t>ケツロン</t>
    </rPh>
    <rPh sb="126" eb="129">
      <t>ホンキノウ</t>
    </rPh>
    <rPh sb="130" eb="132">
      <t>カゼイ</t>
    </rPh>
    <rPh sb="132" eb="134">
      <t>ジム</t>
    </rPh>
    <rPh sb="135" eb="137">
      <t>セイカク</t>
    </rPh>
    <rPh sb="139" eb="141">
      <t>タンポ</t>
    </rPh>
    <rPh sb="147" eb="150">
      <t>ユウイギ</t>
    </rPh>
    <rPh sb="151" eb="152">
      <t>カンガ</t>
    </rPh>
    <rPh sb="160" eb="162">
      <t>ゼイム</t>
    </rPh>
    <rPh sb="166" eb="167">
      <t>トウ</t>
    </rPh>
    <rPh sb="167" eb="173">
      <t>ヒョウジュンカケントウカイ</t>
    </rPh>
    <rPh sb="177" eb="179">
      <t>ギロン</t>
    </rPh>
    <rPh sb="180" eb="181">
      <t>フ</t>
    </rPh>
    <rPh sb="184" eb="186">
      <t>ジッソウ</t>
    </rPh>
    <rPh sb="186" eb="188">
      <t>ヒッス</t>
    </rPh>
    <rPh sb="188" eb="190">
      <t>キノウ</t>
    </rPh>
    <phoneticPr fontId="12"/>
  </si>
  <si>
    <t xml:space="preserve">初度検査年月（又は年）から法定年月が経過した車両について、経年車重課対象区分として一括及び個別で自動判定できること。
ただし、地方税法に基づき経年車重課対象とならない車両は除外すること。
また、個別に経年車重課対象区分を管理（設定・保持・修正）できること。
</t>
    <rPh sb="0" eb="2">
      <t>ショド</t>
    </rPh>
    <rPh sb="9" eb="10">
      <t>ネン</t>
    </rPh>
    <rPh sb="41" eb="43">
      <t>イッカツ</t>
    </rPh>
    <rPh sb="43" eb="44">
      <t>オヨ</t>
    </rPh>
    <rPh sb="45" eb="47">
      <t>コベツ</t>
    </rPh>
    <rPh sb="48" eb="50">
      <t>ジドウ</t>
    </rPh>
    <rPh sb="50" eb="52">
      <t>ハンテイ</t>
    </rPh>
    <rPh sb="63" eb="67">
      <t>チホウゼイホウ</t>
    </rPh>
    <rPh sb="68" eb="69">
      <t>モト</t>
    </rPh>
    <rPh sb="71" eb="78">
      <t>ケイネンシャジュウカタイショウ</t>
    </rPh>
    <rPh sb="83" eb="85">
      <t>シャリョウ</t>
    </rPh>
    <rPh sb="86" eb="88">
      <t>ジョガイ</t>
    </rPh>
    <rPh sb="98" eb="100">
      <t>コベツ</t>
    </rPh>
    <rPh sb="111" eb="113">
      <t>カンリ</t>
    </rPh>
    <rPh sb="114" eb="116">
      <t>セッテイ</t>
    </rPh>
    <rPh sb="117" eb="119">
      <t>ホジ</t>
    </rPh>
    <rPh sb="120" eb="122">
      <t>シュウセイ</t>
    </rPh>
    <phoneticPr fontId="12"/>
  </si>
  <si>
    <t xml:space="preserve">廃車済みの車両を管理（設定・保持・修正）できること。
＜廃車済み車両情報＞
車両情報
異動年月日（廃車年月日）
廃車事由
</t>
    <rPh sb="29" eb="32">
      <t>ハイシャズ</t>
    </rPh>
    <rPh sb="33" eb="37">
      <t>シャリョウジョウホウ</t>
    </rPh>
    <rPh sb="43" eb="45">
      <t>イドウ</t>
    </rPh>
    <rPh sb="45" eb="48">
      <t>ネンガッピ</t>
    </rPh>
    <rPh sb="51" eb="54">
      <t>ネンガッピ</t>
    </rPh>
    <phoneticPr fontId="12"/>
  </si>
  <si>
    <t xml:space="preserve">申告に係る情報を管理（設定・保持・修正）ができること。
＜申告情報＞
申告区分（新規取得・移転・転入等）
申告年月日
</t>
    <rPh sb="3" eb="4">
      <t>カカ</t>
    </rPh>
    <rPh sb="5" eb="7">
      <t>ジョウホウ</t>
    </rPh>
    <rPh sb="30" eb="34">
      <t>シンコクジョウホウ</t>
    </rPh>
    <rPh sb="36" eb="38">
      <t>シンコク</t>
    </rPh>
    <rPh sb="38" eb="40">
      <t>クブン</t>
    </rPh>
    <rPh sb="54" eb="56">
      <t>シンコク</t>
    </rPh>
    <rPh sb="56" eb="59">
      <t>ネンガッピ</t>
    </rPh>
    <phoneticPr fontId="12"/>
  </si>
  <si>
    <t xml:space="preserve">・排気区分はガソリン車であればCCやL等、電気自動車であればkWといった自動車の総排気量の単位を指す。
・判定の方法について、入力した燃料の種類に応じて排気区分の初期値が設定される方法と規定値以外の入力に対するエラー（アラート）チェックによる対応のどちらでも問題ない。
・以下の例で示す方法については画面構成を踏まえた実装となっていれば良い。
例1）燃料の種類を「ガソリン」として、排気区分を「Kw」とするとエラー（アラート）となる。
例2）排気区分を「Kw」として、燃料の種類を「ガソリン」とするとエラー（アラート）となる。
</t>
    <rPh sb="1" eb="3">
      <t>ハイキ</t>
    </rPh>
    <rPh sb="3" eb="5">
      <t>クブン</t>
    </rPh>
    <rPh sb="10" eb="11">
      <t>シャ</t>
    </rPh>
    <rPh sb="19" eb="20">
      <t>トウ</t>
    </rPh>
    <rPh sb="21" eb="26">
      <t>デンキジドウシャ</t>
    </rPh>
    <rPh sb="36" eb="38">
      <t>ジドウ</t>
    </rPh>
    <rPh sb="38" eb="39">
      <t>シャ</t>
    </rPh>
    <rPh sb="45" eb="47">
      <t>タンイ</t>
    </rPh>
    <rPh sb="48" eb="49">
      <t>サ</t>
    </rPh>
    <rPh sb="56" eb="58">
      <t>ホウホウ</t>
    </rPh>
    <rPh sb="136" eb="138">
      <t>イカ</t>
    </rPh>
    <rPh sb="139" eb="140">
      <t>レイ</t>
    </rPh>
    <rPh sb="141" eb="142">
      <t>シメ</t>
    </rPh>
    <rPh sb="155" eb="156">
      <t>フ</t>
    </rPh>
    <rPh sb="168" eb="169">
      <t>ヨ</t>
    </rPh>
    <rPh sb="172" eb="173">
      <t>レイ</t>
    </rPh>
    <rPh sb="218" eb="219">
      <t>レイ</t>
    </rPh>
    <phoneticPr fontId="12"/>
  </si>
  <si>
    <t xml:space="preserve">名義人の変更時に、旧車両情報を更新することで、廃車登録と新規登録ができること。
</t>
    <phoneticPr fontId="12"/>
  </si>
  <si>
    <t xml:space="preserve">廃車登録を行った車両と同一車両を新規登録する際に、入力作業を省略することを想定しているため、当該要件は実装必須機能とした。
例えば、名義人変更の際にナンバープレートを引き継ぐケースと変更を行うケースがあるが、いずれの場合においても当該機能は必要となる。
</t>
    <rPh sb="53" eb="55">
      <t>ヒッス</t>
    </rPh>
    <phoneticPr fontId="12"/>
  </si>
  <si>
    <t xml:space="preserve">税務システム等標準化検討会において、事例は少ないが制度上同日での新規登録・変更登録・廃車登録の手続きが発生する可能性があるため、エラー・アラートチェックの範囲の基準として同日分が対象とならないようにする意図で当該要件を実装必須機能とした。
</t>
    <rPh sb="111" eb="113">
      <t>ヒッス</t>
    </rPh>
    <phoneticPr fontId="12"/>
  </si>
  <si>
    <t xml:space="preserve">申告書パンチデータを一括取込できること。
取込結果を確認、修正し、車両台帳情報の更新ができること。
</t>
    <rPh sb="0" eb="2">
      <t>シンコク</t>
    </rPh>
    <rPh sb="2" eb="3">
      <t>ショ</t>
    </rPh>
    <rPh sb="10" eb="12">
      <t>イッカツ</t>
    </rPh>
    <rPh sb="12" eb="14">
      <t>トリコミ</t>
    </rPh>
    <rPh sb="21" eb="23">
      <t>トリコミ</t>
    </rPh>
    <rPh sb="23" eb="25">
      <t>ケッカ</t>
    </rPh>
    <rPh sb="26" eb="28">
      <t>カクニン</t>
    </rPh>
    <rPh sb="29" eb="31">
      <t>シュウセイ</t>
    </rPh>
    <rPh sb="33" eb="35">
      <t>シャリョウ</t>
    </rPh>
    <rPh sb="35" eb="37">
      <t>ダイチョウ</t>
    </rPh>
    <rPh sb="37" eb="39">
      <t>ジョウホウ</t>
    </rPh>
    <rPh sb="40" eb="42">
      <t>コウシン</t>
    </rPh>
    <phoneticPr fontId="12"/>
  </si>
  <si>
    <t>令和５年１月までに本機能が実装されることを想定している。
・以下の帳票要件に関連する。
No.9_車両異動登録一覧
No.14_電子申告データ取込済みリスト
No.15_電子申告データ取込エラーリスト</t>
    <phoneticPr fontId="12"/>
  </si>
  <si>
    <t xml:space="preserve">令和５年１月までに本機能が実装されることを想定している。
・以下の帳票要件に関連する。
No.16_車検証データ取込済みリスト
No.17_車検証データ取込エラーリスト
</t>
    <phoneticPr fontId="12"/>
  </si>
  <si>
    <t xml:space="preserve">◇重複登録に関するチェック
新規登録及び変更登録の際に、台帳情報と重複チェックができること。
</t>
    <phoneticPr fontId="12"/>
  </si>
  <si>
    <t xml:space="preserve">申告がないケースにおいても、職員が任意のタイミングで車両台帳情報の更新を行う機能が実務上必要となることから、実装必須機能として定義を行った。
なお、税額に係る項目に対して修正を行った場合は税額変更処理の対象となる。
</t>
    <rPh sb="0" eb="2">
      <t>シンコク</t>
    </rPh>
    <rPh sb="26" eb="28">
      <t>シャリョウ</t>
    </rPh>
    <rPh sb="33" eb="35">
      <t>コウシン</t>
    </rPh>
    <rPh sb="36" eb="37">
      <t>オコナ</t>
    </rPh>
    <rPh sb="38" eb="40">
      <t>キノウ</t>
    </rPh>
    <rPh sb="41" eb="44">
      <t>ジツムジョウ</t>
    </rPh>
    <rPh sb="44" eb="46">
      <t>ヒツヨウ</t>
    </rPh>
    <rPh sb="56" eb="58">
      <t>ヒッス</t>
    </rPh>
    <rPh sb="63" eb="65">
      <t>テイギ</t>
    </rPh>
    <rPh sb="66" eb="67">
      <t>オコナ</t>
    </rPh>
    <rPh sb="74" eb="76">
      <t>ゼイガク</t>
    </rPh>
    <rPh sb="77" eb="78">
      <t>カカ</t>
    </rPh>
    <rPh sb="79" eb="81">
      <t>コウモク</t>
    </rPh>
    <rPh sb="82" eb="83">
      <t>タイ</t>
    </rPh>
    <rPh sb="85" eb="87">
      <t>シュウセイ</t>
    </rPh>
    <rPh sb="88" eb="89">
      <t>オコナ</t>
    </rPh>
    <rPh sb="91" eb="93">
      <t>バアイ</t>
    </rPh>
    <rPh sb="94" eb="100">
      <t>ゼイガクヘンコウショリ</t>
    </rPh>
    <rPh sb="101" eb="103">
      <t>タイショウ</t>
    </rPh>
    <phoneticPr fontId="12"/>
  </si>
  <si>
    <t xml:space="preserve">J-LISから提供された情報及び車両情報をもとに経年車重課・グリーン化特例（軽課）対象区分の自動判定ができること。
</t>
    <rPh sb="5" eb="7">
      <t>ジョウホウ</t>
    </rPh>
    <rPh sb="7" eb="8">
      <t>オヨ</t>
    </rPh>
    <rPh sb="9" eb="11">
      <t>シャリョウ</t>
    </rPh>
    <rPh sb="11" eb="13">
      <t>ジョウホウ</t>
    </rPh>
    <rPh sb="39" eb="43">
      <t>ジドウハンテイ</t>
    </rPh>
    <phoneticPr fontId="12"/>
  </si>
  <si>
    <t xml:space="preserve">全国軽自動車協会連合会から提供された情報及び車両情報をもとに経年車重課・グリーン化特例（軽課）対象区分の自動判定ができること。
</t>
    <rPh sb="0" eb="2">
      <t>ゼンコク</t>
    </rPh>
    <rPh sb="2" eb="6">
      <t>ケイジドウシャ</t>
    </rPh>
    <rPh sb="6" eb="8">
      <t>キョウカイ</t>
    </rPh>
    <rPh sb="8" eb="11">
      <t>レンゴウカイ</t>
    </rPh>
    <rPh sb="13" eb="15">
      <t>テイキョウ</t>
    </rPh>
    <phoneticPr fontId="12"/>
  </si>
  <si>
    <t xml:space="preserve">取り込んだ検査情報を個別に削除できること。
</t>
    <rPh sb="10" eb="12">
      <t>コベツ</t>
    </rPh>
    <phoneticPr fontId="12"/>
  </si>
  <si>
    <t xml:space="preserve">当該要件は、検査情報を軽自動車税システムへ取り込んだ際に、内容を確認した時点でデータに不備のある車両を後続の対象車両特定処理から除外する運用を意図したものである。
職員判断で取り込んだ検査情報の削除を行うために必要な機能となる。
</t>
    <rPh sb="6" eb="10">
      <t>ケンサジョウホウ</t>
    </rPh>
    <rPh sb="11" eb="16">
      <t>ケイジドウシャゼイ</t>
    </rPh>
    <rPh sb="26" eb="27">
      <t>サイ</t>
    </rPh>
    <rPh sb="68" eb="70">
      <t>ウンヨウ</t>
    </rPh>
    <rPh sb="82" eb="84">
      <t>ショクイン</t>
    </rPh>
    <rPh sb="84" eb="86">
      <t>ハンダン</t>
    </rPh>
    <rPh sb="87" eb="88">
      <t>ト</t>
    </rPh>
    <rPh sb="89" eb="90">
      <t>コ</t>
    </rPh>
    <rPh sb="92" eb="94">
      <t>ケンサ</t>
    </rPh>
    <rPh sb="94" eb="96">
      <t>ジョウホウ</t>
    </rPh>
    <rPh sb="97" eb="99">
      <t>サクジョ</t>
    </rPh>
    <rPh sb="100" eb="101">
      <t>オコナ</t>
    </rPh>
    <rPh sb="105" eb="107">
      <t>ヒツヨウ</t>
    </rPh>
    <rPh sb="108" eb="110">
      <t>キノウ</t>
    </rPh>
    <phoneticPr fontId="12"/>
  </si>
  <si>
    <t xml:space="preserve">対象車両の特定ができなかったアンマッチ分の車両を抽出しリスト出力できること。
また、アンマッチ分の車両について取込済みの検査情報を任意に修正・削除ができること。
</t>
    <rPh sb="0" eb="2">
      <t>タイショウ</t>
    </rPh>
    <rPh sb="2" eb="4">
      <t>シャリョウ</t>
    </rPh>
    <rPh sb="5" eb="7">
      <t>トクテイ</t>
    </rPh>
    <rPh sb="19" eb="20">
      <t>ブン</t>
    </rPh>
    <rPh sb="21" eb="23">
      <t>シャリョウ</t>
    </rPh>
    <rPh sb="24" eb="26">
      <t>チュウシュツ</t>
    </rPh>
    <rPh sb="30" eb="32">
      <t>シュツリョク</t>
    </rPh>
    <rPh sb="47" eb="48">
      <t>ブン</t>
    </rPh>
    <rPh sb="49" eb="51">
      <t>シャリョウ</t>
    </rPh>
    <rPh sb="65" eb="67">
      <t>ニンイ</t>
    </rPh>
    <rPh sb="68" eb="70">
      <t>シュウセイ</t>
    </rPh>
    <rPh sb="71" eb="73">
      <t>サクジョ</t>
    </rPh>
    <phoneticPr fontId="12"/>
  </si>
  <si>
    <t xml:space="preserve">申告書の回送にタイムラグがあることから、一般的に当初課税処理の実施タイミングは賦課期日以降の日付としている地方団体が多いと考えられる。
そのため、当該機能の利用タイミングについても賦課期日以降となることを念頭にしている。
検査情報と軽自動車税システムの登録情報に差異がある場合の対応は、不一致の内容等によって異なるものと想定されるが、台帳更新まで行うケースもあり得ることを踏まえ実装必須機能としている。
ただし、当該機能の使用は導入地方団体において申告書との内容の整合について担保していることを前提としている。
</t>
    <rPh sb="20" eb="23">
      <t>イッパンテキ</t>
    </rPh>
    <rPh sb="24" eb="30">
      <t>トウショカゼイショリ</t>
    </rPh>
    <rPh sb="31" eb="33">
      <t>ジッシ</t>
    </rPh>
    <rPh sb="39" eb="45">
      <t>フカキジツイコウ</t>
    </rPh>
    <rPh sb="46" eb="48">
      <t>ヒヅケ</t>
    </rPh>
    <rPh sb="53" eb="57">
      <t>チホウダンタイ</t>
    </rPh>
    <rPh sb="58" eb="59">
      <t>オオ</t>
    </rPh>
    <rPh sb="61" eb="62">
      <t>カンガ</t>
    </rPh>
    <rPh sb="112" eb="116">
      <t>ケンサジョウホウ</t>
    </rPh>
    <rPh sb="117" eb="122">
      <t>ケイジドウシャゼイ</t>
    </rPh>
    <rPh sb="127" eb="131">
      <t>トウロクジョウホウ</t>
    </rPh>
    <rPh sb="132" eb="134">
      <t>サイ</t>
    </rPh>
    <rPh sb="137" eb="139">
      <t>バアイ</t>
    </rPh>
    <rPh sb="140" eb="142">
      <t>タイオウ</t>
    </rPh>
    <rPh sb="144" eb="147">
      <t>フイッチ</t>
    </rPh>
    <rPh sb="148" eb="150">
      <t>ナイヨウ</t>
    </rPh>
    <rPh sb="150" eb="151">
      <t>トウ</t>
    </rPh>
    <rPh sb="155" eb="156">
      <t>コト</t>
    </rPh>
    <rPh sb="161" eb="163">
      <t>ソウテイ</t>
    </rPh>
    <rPh sb="168" eb="170">
      <t>ダイチョウ</t>
    </rPh>
    <rPh sb="174" eb="175">
      <t>オコナ</t>
    </rPh>
    <rPh sb="182" eb="183">
      <t>エ</t>
    </rPh>
    <rPh sb="187" eb="188">
      <t>フ</t>
    </rPh>
    <rPh sb="192" eb="194">
      <t>ヒッス</t>
    </rPh>
    <rPh sb="212" eb="214">
      <t>シヨウ</t>
    </rPh>
    <rPh sb="225" eb="228">
      <t>シンコクショ</t>
    </rPh>
    <rPh sb="230" eb="232">
      <t>ナイヨウ</t>
    </rPh>
    <rPh sb="233" eb="235">
      <t>セイゴウ</t>
    </rPh>
    <rPh sb="239" eb="241">
      <t>タンポ</t>
    </rPh>
    <rPh sb="248" eb="250">
      <t>ゼンテイ</t>
    </rPh>
    <phoneticPr fontId="12"/>
  </si>
  <si>
    <t xml:space="preserve">台帳情報の異動処理を行った際に当該履歴を管理していることで、仮に課税事務上の問題が生じた場合等に迅速な原因究明が可能となることから実装必須機能とした。
また、システム入力時の誤記などの微細な修正は、当該履歴を削除して修正前の状態に戻すことで訂正可能になるよう定義を行った。
課税額に影響のある異動履歴を削除した場合は、税額変更処理の対象となる。納付済みの課税において減額となる税額変更処理を行う場合であっても、収納側へ連携される調定情報の変更内容をもとに収納側の事務として還付や充当の対応を行う整理となる。
</t>
    <rPh sb="2" eb="4">
      <t>ジョウホウ</t>
    </rPh>
    <rPh sb="7" eb="9">
      <t>ショリ</t>
    </rPh>
    <rPh sb="10" eb="11">
      <t>オコナ</t>
    </rPh>
    <rPh sb="13" eb="14">
      <t>サイ</t>
    </rPh>
    <rPh sb="15" eb="17">
      <t>トウガイ</t>
    </rPh>
    <rPh sb="20" eb="22">
      <t>カンリ</t>
    </rPh>
    <rPh sb="30" eb="31">
      <t>カリ</t>
    </rPh>
    <rPh sb="32" eb="37">
      <t>カゼイジムジョウ</t>
    </rPh>
    <rPh sb="38" eb="40">
      <t>モンダイ</t>
    </rPh>
    <rPh sb="41" eb="42">
      <t>ショウ</t>
    </rPh>
    <rPh sb="44" eb="46">
      <t>バアイ</t>
    </rPh>
    <rPh sb="46" eb="47">
      <t>トウ</t>
    </rPh>
    <rPh sb="48" eb="50">
      <t>ジンソク</t>
    </rPh>
    <rPh sb="51" eb="53">
      <t>ゲンイン</t>
    </rPh>
    <rPh sb="53" eb="55">
      <t>キュウメイ</t>
    </rPh>
    <rPh sb="56" eb="58">
      <t>カノウ</t>
    </rPh>
    <rPh sb="67" eb="69">
      <t>ヒッス</t>
    </rPh>
    <rPh sb="83" eb="86">
      <t>ニュウリョクジ</t>
    </rPh>
    <rPh sb="87" eb="89">
      <t>ゴキ</t>
    </rPh>
    <rPh sb="92" eb="94">
      <t>ビサイ</t>
    </rPh>
    <rPh sb="95" eb="97">
      <t>シュウセイ</t>
    </rPh>
    <rPh sb="99" eb="101">
      <t>トウガイ</t>
    </rPh>
    <rPh sb="101" eb="103">
      <t>リレキ</t>
    </rPh>
    <rPh sb="104" eb="106">
      <t>サクジョ</t>
    </rPh>
    <rPh sb="108" eb="111">
      <t>シュウセイマエ</t>
    </rPh>
    <rPh sb="112" eb="114">
      <t>ジョウタイ</t>
    </rPh>
    <rPh sb="115" eb="116">
      <t>モド</t>
    </rPh>
    <rPh sb="120" eb="124">
      <t>テイセイカノウ</t>
    </rPh>
    <rPh sb="129" eb="131">
      <t>テイギ</t>
    </rPh>
    <rPh sb="132" eb="133">
      <t>オコナ</t>
    </rPh>
    <phoneticPr fontId="12"/>
  </si>
  <si>
    <t xml:space="preserve">賦課期日現在の登録車両（課税対象車両のみ。非課税、課税情報の調査中、課税免除等は除く）の納税義務者に対し、一括で当初課税処理ができること。
</t>
    <rPh sb="25" eb="27">
      <t>カゼイ</t>
    </rPh>
    <rPh sb="27" eb="29">
      <t>ジョウホウ</t>
    </rPh>
    <rPh sb="30" eb="33">
      <t>チョウサチュウ</t>
    </rPh>
    <rPh sb="34" eb="38">
      <t>カゼイメンジョ</t>
    </rPh>
    <rPh sb="38" eb="39">
      <t>トウ</t>
    </rPh>
    <rPh sb="40" eb="41">
      <t>ノゾ</t>
    </rPh>
    <phoneticPr fontId="12"/>
  </si>
  <si>
    <t xml:space="preserve">・減免対象区分の名称については以下のようなものを想定している。
＜減免対象区分の名称の例＞
生活保護
公益使用
障害者（本人が運転/生計を一にするものが運転/常時介護者が運転）
構造が専ら身体障害者等の利用に供する
戦傷病者
福祉車両
災害その他
</t>
    <rPh sb="38" eb="40">
      <t>クブン</t>
    </rPh>
    <rPh sb="41" eb="43">
      <t>メイショウ</t>
    </rPh>
    <rPh sb="44" eb="45">
      <t>レイ</t>
    </rPh>
    <phoneticPr fontId="12"/>
  </si>
  <si>
    <t xml:space="preserve">税額変更申告受付処理、減免処理等に基づき、課税情報の一括及び個別更新ができること。
更新内容に基づき、税額計算ができること。
</t>
    <rPh sb="0" eb="4">
      <t>ゼイガクヘンコウ</t>
    </rPh>
    <rPh sb="26" eb="29">
      <t>イッカツオヨ</t>
    </rPh>
    <rPh sb="30" eb="32">
      <t>コベツ</t>
    </rPh>
    <rPh sb="42" eb="46">
      <t>コウシンナイヨウ</t>
    </rPh>
    <rPh sb="47" eb="48">
      <t>モト</t>
    </rPh>
    <rPh sb="51" eb="55">
      <t>ゼイガクケイサン</t>
    </rPh>
    <phoneticPr fontId="12"/>
  </si>
  <si>
    <t xml:space="preserve">賦課期日後に、賦課期日へ遡及して新規登録又は廃車登録された車両の税額計算を実施し、課税額が決定できること。
複数年度分を遡及しての登録・廃車を行った際も、一括及び個別で年度ごとに税額計算を実施し、それぞれの年度での課税額が決定できること。
</t>
    <rPh sb="54" eb="56">
      <t>フクスウ</t>
    </rPh>
    <rPh sb="56" eb="58">
      <t>ネンド</t>
    </rPh>
    <rPh sb="58" eb="59">
      <t>ブン</t>
    </rPh>
    <rPh sb="60" eb="62">
      <t>ソキュウ</t>
    </rPh>
    <rPh sb="65" eb="67">
      <t>トウロク</t>
    </rPh>
    <rPh sb="68" eb="70">
      <t>ハイシャ</t>
    </rPh>
    <rPh sb="71" eb="72">
      <t>オコナ</t>
    </rPh>
    <rPh sb="74" eb="75">
      <t>サイ</t>
    </rPh>
    <rPh sb="77" eb="79">
      <t>イッカツ</t>
    </rPh>
    <rPh sb="79" eb="80">
      <t>オヨ</t>
    </rPh>
    <rPh sb="81" eb="83">
      <t>コベツ</t>
    </rPh>
    <rPh sb="84" eb="86">
      <t>ネンド</t>
    </rPh>
    <rPh sb="89" eb="91">
      <t>ゼイガク</t>
    </rPh>
    <rPh sb="91" eb="93">
      <t>ケイサン</t>
    </rPh>
    <rPh sb="94" eb="96">
      <t>ジッシ</t>
    </rPh>
    <rPh sb="103" eb="105">
      <t>ネンド</t>
    </rPh>
    <rPh sb="107" eb="109">
      <t>カゼイ</t>
    </rPh>
    <rPh sb="109" eb="110">
      <t>ガク</t>
    </rPh>
    <rPh sb="111" eb="113">
      <t>ケッテイ</t>
    </rPh>
    <phoneticPr fontId="12"/>
  </si>
  <si>
    <t xml:space="preserve">税額変更処理の結果税額が変更となったものに対し、個別に税額変更決定通知書を発行できること。
</t>
    <rPh sb="0" eb="2">
      <t>ゼイガク</t>
    </rPh>
    <rPh sb="2" eb="4">
      <t>ヘンコウ</t>
    </rPh>
    <rPh sb="24" eb="26">
      <t>コベツ</t>
    </rPh>
    <rPh sb="31" eb="33">
      <t>ケッテイ</t>
    </rPh>
    <phoneticPr fontId="12"/>
  </si>
  <si>
    <t>他の地方団体の廃車受付を行った場合には、重複課税を避けるために、旧地方団体に対し当該課税物件（車両）の廃車を行った旨を通知する必要があることから、当該廃車受付に係る情報管理機能を実装必須機能とする。
車両情報については、原則として自団体で新規登録された情報と同じ内容となるが、以下のケースがあることからデータの管理自体は別途行う必要があるとした。
・他の地方団体で標識交付を行った車両の廃車受付のみを行い、自団体への新規登録がない場合
・自団体への転入と同時に改造等で諸元が変更されている場合
なお、当該事務の前提として、旧標識が回収できない場合には標識発行を行った地方団体における弁償金徴収が適切に実施できなくなることから、廃車受付を行うべきではないと考えられる。
そのため、標識回収区分については回収済み以外の区分は想定されず、事務上あえて入力する必要はないことから管理項目として定義不要の整理とした。
令和８年度開始予定の２輪申告の簡素化の実施に際して、軽２輪及び小型２輪も対象とする予定である。</t>
    <rPh sb="7" eb="11">
      <t>ハイシャウケツケ</t>
    </rPh>
    <rPh sb="12" eb="13">
      <t>オコナ</t>
    </rPh>
    <rPh sb="15" eb="17">
      <t>バアイ</t>
    </rPh>
    <rPh sb="20" eb="24">
      <t>チョウフクカゼイ</t>
    </rPh>
    <rPh sb="25" eb="26">
      <t>サ</t>
    </rPh>
    <rPh sb="38" eb="39">
      <t>タイ</t>
    </rPh>
    <rPh sb="40" eb="46">
      <t>トウガイカゼイブッケン</t>
    </rPh>
    <rPh sb="47" eb="49">
      <t>シャリョウ</t>
    </rPh>
    <rPh sb="51" eb="53">
      <t>ハイシャ</t>
    </rPh>
    <rPh sb="54" eb="55">
      <t>オコナ</t>
    </rPh>
    <rPh sb="57" eb="58">
      <t>ムネ</t>
    </rPh>
    <rPh sb="59" eb="61">
      <t>ツウチ</t>
    </rPh>
    <rPh sb="63" eb="65">
      <t>ヒツヨウ</t>
    </rPh>
    <rPh sb="73" eb="75">
      <t>トウガイ</t>
    </rPh>
    <rPh sb="75" eb="79">
      <t>ハイシャウケツケ</t>
    </rPh>
    <rPh sb="80" eb="81">
      <t>カカ</t>
    </rPh>
    <rPh sb="82" eb="88">
      <t>ジョウホウカンリキノウ</t>
    </rPh>
    <rPh sb="91" eb="93">
      <t>ヒッス</t>
    </rPh>
    <rPh sb="101" eb="105">
      <t>シャリョウジョウホウ</t>
    </rPh>
    <rPh sb="111" eb="113">
      <t>ゲンソク</t>
    </rPh>
    <rPh sb="116" eb="119">
      <t>ジダンタイ</t>
    </rPh>
    <rPh sb="120" eb="122">
      <t>シンキ</t>
    </rPh>
    <rPh sb="122" eb="124">
      <t>トウロク</t>
    </rPh>
    <rPh sb="127" eb="129">
      <t>ジョウホウ</t>
    </rPh>
    <rPh sb="130" eb="131">
      <t>オナ</t>
    </rPh>
    <rPh sb="132" eb="134">
      <t>ナイヨウ</t>
    </rPh>
    <rPh sb="139" eb="141">
      <t>イカ</t>
    </rPh>
    <rPh sb="156" eb="158">
      <t>カンリ</t>
    </rPh>
    <rPh sb="158" eb="160">
      <t>ジタイ</t>
    </rPh>
    <rPh sb="161" eb="163">
      <t>ベット</t>
    </rPh>
    <rPh sb="163" eb="164">
      <t>オコナ</t>
    </rPh>
    <rPh sb="176" eb="177">
      <t>タ</t>
    </rPh>
    <rPh sb="178" eb="182">
      <t>チホウダンタイ</t>
    </rPh>
    <rPh sb="183" eb="185">
      <t>ヒョウシキ</t>
    </rPh>
    <rPh sb="185" eb="187">
      <t>コウフ</t>
    </rPh>
    <rPh sb="188" eb="189">
      <t>オコナ</t>
    </rPh>
    <rPh sb="191" eb="193">
      <t>シャリョウ</t>
    </rPh>
    <rPh sb="194" eb="196">
      <t>ハイシャ</t>
    </rPh>
    <rPh sb="196" eb="198">
      <t>ウケツケ</t>
    </rPh>
    <rPh sb="201" eb="202">
      <t>オコナ</t>
    </rPh>
    <rPh sb="204" eb="205">
      <t>ジ</t>
    </rPh>
    <rPh sb="205" eb="207">
      <t>ダンタイ</t>
    </rPh>
    <rPh sb="209" eb="211">
      <t>シンキ</t>
    </rPh>
    <rPh sb="211" eb="213">
      <t>トウロク</t>
    </rPh>
    <rPh sb="216" eb="218">
      <t>バアイ</t>
    </rPh>
    <rPh sb="220" eb="223">
      <t>ジダンタイ</t>
    </rPh>
    <rPh sb="225" eb="227">
      <t>テンニュウ</t>
    </rPh>
    <rPh sb="228" eb="230">
      <t>ドウジ</t>
    </rPh>
    <rPh sb="231" eb="233">
      <t>カイゾウ</t>
    </rPh>
    <rPh sb="233" eb="234">
      <t>トウ</t>
    </rPh>
    <rPh sb="235" eb="237">
      <t>ショゲン</t>
    </rPh>
    <rPh sb="238" eb="240">
      <t>ヘンコウ</t>
    </rPh>
    <rPh sb="245" eb="247">
      <t>バアイ</t>
    </rPh>
    <rPh sb="252" eb="256">
      <t>トウガイジム</t>
    </rPh>
    <rPh sb="257" eb="259">
      <t>ゼンテイ</t>
    </rPh>
    <rPh sb="263" eb="266">
      <t>キュウヒョウシキ</t>
    </rPh>
    <rPh sb="267" eb="269">
      <t>カイシュウ</t>
    </rPh>
    <rPh sb="273" eb="275">
      <t>バアイ</t>
    </rPh>
    <rPh sb="293" eb="298">
      <t>ベンショウキンチョウシュウ</t>
    </rPh>
    <rPh sb="299" eb="301">
      <t>テキセツ</t>
    </rPh>
    <rPh sb="302" eb="304">
      <t>ジッシ</t>
    </rPh>
    <rPh sb="315" eb="317">
      <t>ハイシャ</t>
    </rPh>
    <rPh sb="317" eb="319">
      <t>ウケツケ</t>
    </rPh>
    <rPh sb="320" eb="321">
      <t>オコナ</t>
    </rPh>
    <rPh sb="329" eb="330">
      <t>カンガ</t>
    </rPh>
    <rPh sb="341" eb="343">
      <t>ヒョウシキ</t>
    </rPh>
    <rPh sb="343" eb="347">
      <t>カイシュウクブン</t>
    </rPh>
    <rPh sb="352" eb="354">
      <t>カイシュウ</t>
    </rPh>
    <rPh sb="354" eb="355">
      <t>ズ</t>
    </rPh>
    <rPh sb="356" eb="358">
      <t>イガイ</t>
    </rPh>
    <rPh sb="359" eb="361">
      <t>クブン</t>
    </rPh>
    <rPh sb="362" eb="364">
      <t>ソウテイ</t>
    </rPh>
    <rPh sb="368" eb="371">
      <t>ジムジョウ</t>
    </rPh>
    <rPh sb="374" eb="376">
      <t>ニュウリョク</t>
    </rPh>
    <rPh sb="378" eb="380">
      <t>ヒツヨウ</t>
    </rPh>
    <rPh sb="387" eb="389">
      <t>カンリ</t>
    </rPh>
    <rPh sb="389" eb="391">
      <t>コウモク</t>
    </rPh>
    <rPh sb="394" eb="398">
      <t>テイギフヨウ</t>
    </rPh>
    <rPh sb="399" eb="401">
      <t>セイリ</t>
    </rPh>
    <phoneticPr fontId="12"/>
  </si>
  <si>
    <t xml:space="preserve">転出者変更依頼書を作成した車両に対して、一括で定置場の住所を「当該地方団体外」へ変更できること。
また、あわせて課税区分も「課税情報の調査中」に変更できること。
</t>
    <rPh sb="5" eb="8">
      <t>イライショ</t>
    </rPh>
    <rPh sb="31" eb="37">
      <t>トウガイチホウダンタイ</t>
    </rPh>
    <phoneticPr fontId="12"/>
  </si>
  <si>
    <t>名義人変更や標識番号変更といった変更登録の際には、新名義人や新標識の新規登録と同時に旧名義人や旧標識への廃車登録を行うこととなる。
その際に、関連する標識交付証明書と廃車申告受付書が同時に出力できることで、窓口事務の効率化が図られることから、実装必須機能とした。
本機能について、一部の事業者から実装困難とするご意見があったものの、必要とする地方団体も多いことから備考欄に※の記載を追加した。</t>
    <rPh sb="0" eb="5">
      <t>メイギニンヘンコウ</t>
    </rPh>
    <rPh sb="6" eb="10">
      <t>ヒョウシキバンゴウ</t>
    </rPh>
    <rPh sb="10" eb="12">
      <t>ヘンコウ</t>
    </rPh>
    <rPh sb="16" eb="20">
      <t>ヘンコウトウロク</t>
    </rPh>
    <rPh sb="21" eb="22">
      <t>サイ</t>
    </rPh>
    <rPh sb="25" eb="26">
      <t>シン</t>
    </rPh>
    <rPh sb="26" eb="29">
      <t>メイギニン</t>
    </rPh>
    <rPh sb="30" eb="31">
      <t>シン</t>
    </rPh>
    <rPh sb="31" eb="33">
      <t>ヒョウシキ</t>
    </rPh>
    <rPh sb="34" eb="36">
      <t>シンキ</t>
    </rPh>
    <rPh sb="36" eb="38">
      <t>トウロク</t>
    </rPh>
    <rPh sb="39" eb="41">
      <t>ドウジ</t>
    </rPh>
    <rPh sb="54" eb="56">
      <t>トウロク</t>
    </rPh>
    <rPh sb="57" eb="58">
      <t>オコナ</t>
    </rPh>
    <rPh sb="68" eb="69">
      <t>サイ</t>
    </rPh>
    <rPh sb="71" eb="73">
      <t>カンレン</t>
    </rPh>
    <rPh sb="75" eb="79">
      <t>ヒョウシキコウフ</t>
    </rPh>
    <rPh sb="79" eb="82">
      <t>ショウメイショ</t>
    </rPh>
    <rPh sb="91" eb="93">
      <t>ドウジ</t>
    </rPh>
    <rPh sb="94" eb="96">
      <t>シュツリョク</t>
    </rPh>
    <rPh sb="103" eb="105">
      <t>マドグチ</t>
    </rPh>
    <rPh sb="105" eb="107">
      <t>ジム</t>
    </rPh>
    <rPh sb="108" eb="111">
      <t>コウリツカ</t>
    </rPh>
    <rPh sb="112" eb="113">
      <t>ハカ</t>
    </rPh>
    <rPh sb="123" eb="125">
      <t>ヒッス</t>
    </rPh>
    <phoneticPr fontId="12"/>
  </si>
  <si>
    <t xml:space="preserve">一括作成を行った納税通知書について、引き抜き対象者リストを作成できること。
</t>
    <rPh sb="8" eb="10">
      <t>ノウゼイ</t>
    </rPh>
    <rPh sb="10" eb="12">
      <t>ツウチ</t>
    </rPh>
    <rPh sb="18" eb="19">
      <t>ヒ</t>
    </rPh>
    <rPh sb="20" eb="21">
      <t>ヌ</t>
    </rPh>
    <rPh sb="22" eb="25">
      <t>タイショウシャ</t>
    </rPh>
    <rPh sb="29" eb="31">
      <t>サクセイ</t>
    </rPh>
    <phoneticPr fontId="12"/>
  </si>
  <si>
    <t xml:space="preserve">一括発行を行った納税通知書については送付前に引き抜き作業が発生するケースがあるため、該当する条件を指定したリスト作成の機能を実装必須機能とした。
帳票の詳細については帳票要件参照。
</t>
    <rPh sb="0" eb="2">
      <t>イッカツ</t>
    </rPh>
    <rPh sb="2" eb="4">
      <t>ハッコウ</t>
    </rPh>
    <rPh sb="5" eb="6">
      <t>オコナ</t>
    </rPh>
    <rPh sb="8" eb="13">
      <t>ノウゼイツウチショ</t>
    </rPh>
    <rPh sb="18" eb="21">
      <t>ソウフマエ</t>
    </rPh>
    <rPh sb="22" eb="23">
      <t>ヒ</t>
    </rPh>
    <rPh sb="24" eb="25">
      <t>ヌ</t>
    </rPh>
    <rPh sb="26" eb="28">
      <t>サギョウ</t>
    </rPh>
    <rPh sb="29" eb="31">
      <t>ハッセイ</t>
    </rPh>
    <rPh sb="42" eb="44">
      <t>ガイトウ</t>
    </rPh>
    <rPh sb="46" eb="48">
      <t>ジョウケン</t>
    </rPh>
    <rPh sb="49" eb="51">
      <t>シテイ</t>
    </rPh>
    <rPh sb="56" eb="58">
      <t>サクセイ</t>
    </rPh>
    <rPh sb="59" eb="61">
      <t>キノウ</t>
    </rPh>
    <rPh sb="64" eb="66">
      <t>ヒッス</t>
    </rPh>
    <phoneticPr fontId="12"/>
  </si>
  <si>
    <t xml:space="preserve">発行済みの通知書を再発行する運用は地方団体共通で想定されるため、再発行の際に指定が必要な条件も含め実装必須機能とした。
なお、過去に発行した帳票において、最新の情報で発行できれば良い。
</t>
    <rPh sb="0" eb="3">
      <t>ハッコウズ</t>
    </rPh>
    <rPh sb="5" eb="8">
      <t>ツウチショ</t>
    </rPh>
    <rPh sb="9" eb="12">
      <t>サイハッコウ</t>
    </rPh>
    <rPh sb="14" eb="16">
      <t>ウンヨウ</t>
    </rPh>
    <rPh sb="17" eb="19">
      <t>チホウ</t>
    </rPh>
    <rPh sb="19" eb="21">
      <t>ダンタイ</t>
    </rPh>
    <rPh sb="21" eb="23">
      <t>キョウツウ</t>
    </rPh>
    <rPh sb="24" eb="26">
      <t>ソウテイ</t>
    </rPh>
    <rPh sb="32" eb="33">
      <t>サイ</t>
    </rPh>
    <rPh sb="33" eb="35">
      <t>ハッコウ</t>
    </rPh>
    <rPh sb="36" eb="37">
      <t>サイ</t>
    </rPh>
    <rPh sb="38" eb="40">
      <t>シテイ</t>
    </rPh>
    <rPh sb="41" eb="43">
      <t>ヒツヨウ</t>
    </rPh>
    <rPh sb="44" eb="46">
      <t>ジョウケン</t>
    </rPh>
    <rPh sb="47" eb="48">
      <t>フク</t>
    </rPh>
    <rPh sb="51" eb="53">
      <t>ヒッス</t>
    </rPh>
    <rPh sb="63" eb="65">
      <t>カコ</t>
    </rPh>
    <rPh sb="66" eb="68">
      <t>ハッコウ</t>
    </rPh>
    <rPh sb="70" eb="72">
      <t>チョウヒョウ</t>
    </rPh>
    <rPh sb="77" eb="79">
      <t>サイシン</t>
    </rPh>
    <rPh sb="80" eb="82">
      <t>ジョウホウ</t>
    </rPh>
    <rPh sb="83" eb="85">
      <t>ハッコウ</t>
    </rPh>
    <rPh sb="89" eb="90">
      <t>ヨ</t>
    </rPh>
    <phoneticPr fontId="12"/>
  </si>
  <si>
    <t xml:space="preserve">各種通知書の項目について、発行時に任意に編集できること。
＜対象項目＞
送付先
</t>
    <rPh sb="0" eb="2">
      <t>カクシュ</t>
    </rPh>
    <phoneticPr fontId="12"/>
  </si>
  <si>
    <t xml:space="preserve">一括で当初課税処理に係る調定処理をできること。
また、個別に税額変更処理に係る調定処理をできること。
なお、調定処理については収納管理システムへ連携されること。
</t>
    <rPh sb="0" eb="2">
      <t>イッカツ</t>
    </rPh>
    <rPh sb="3" eb="7">
      <t>トウショカゼイ</t>
    </rPh>
    <rPh sb="7" eb="9">
      <t>ショリ</t>
    </rPh>
    <rPh sb="10" eb="11">
      <t>カカ</t>
    </rPh>
    <rPh sb="12" eb="16">
      <t>チョウテイショリ</t>
    </rPh>
    <rPh sb="27" eb="29">
      <t>コベツ</t>
    </rPh>
    <rPh sb="30" eb="36">
      <t>ゼイガクヘンコウショリ</t>
    </rPh>
    <rPh sb="37" eb="38">
      <t>カカ</t>
    </rPh>
    <rPh sb="39" eb="43">
      <t>チョウテイショリ</t>
    </rPh>
    <rPh sb="54" eb="59">
      <t>チョウテイ</t>
    </rPh>
    <rPh sb="63" eb="67">
      <t>シュウノウカンリ</t>
    </rPh>
    <rPh sb="72" eb="74">
      <t>レンケイ</t>
    </rPh>
    <phoneticPr fontId="12"/>
  </si>
  <si>
    <t>調定処理を行った情報は収納管理システムへ連携されるが、連携頻度（即時又は月次など）は当該機能の運用方法によって使い分けを行う整理とする。
本機能について、一部の事業者から実装困難とするご意見があったものの、必要とする地方団体も多いことから備考欄に※の記載を追加した。</t>
    <phoneticPr fontId="12"/>
  </si>
  <si>
    <t>納税義務者情報の管理（設定・保持・修正）ができること。
＜納税義務者情報＞
一括納税対象者区分
一括納税対象者情報</t>
    <rPh sb="30" eb="37">
      <t>ノウゼイギムシャジョウホウ</t>
    </rPh>
    <rPh sb="39" eb="43">
      <t>イッカツノウゼイ</t>
    </rPh>
    <rPh sb="43" eb="46">
      <t>タイショウシャ</t>
    </rPh>
    <rPh sb="46" eb="48">
      <t>クブン</t>
    </rPh>
    <rPh sb="49" eb="53">
      <t>イッカツノウゼイ</t>
    </rPh>
    <rPh sb="53" eb="58">
      <t>タイショウシャジョウホウ</t>
    </rPh>
    <phoneticPr fontId="12"/>
  </si>
  <si>
    <t>・軽自管理番号は職員で直接修正できる必要はなく、参照のみできれば良い。
・画面表示上の実装方法として、種別、営業用・自家用区分及び用途を組み合わせて車種とすることは問題ない。（例：軽４輪自家用乗用）</t>
    <rPh sb="1" eb="7">
      <t>ケイジカンリバンゴウ</t>
    </rPh>
    <rPh sb="8" eb="10">
      <t>ショクイン</t>
    </rPh>
    <rPh sb="11" eb="15">
      <t>チョクセツシュウセイ</t>
    </rPh>
    <rPh sb="18" eb="20">
      <t>ヒツヨウ</t>
    </rPh>
    <rPh sb="24" eb="26">
      <t>サンショウ</t>
    </rPh>
    <rPh sb="32" eb="33">
      <t>ヨ</t>
    </rPh>
    <rPh sb="37" eb="42">
      <t>ガメンヒョウジジョウ</t>
    </rPh>
    <rPh sb="43" eb="47">
      <t>ジッソウホウホウ</t>
    </rPh>
    <rPh sb="51" eb="53">
      <t>シュベツ</t>
    </rPh>
    <rPh sb="54" eb="57">
      <t>エイギョウヨウ</t>
    </rPh>
    <rPh sb="58" eb="63">
      <t>ジカヨウクブン</t>
    </rPh>
    <rPh sb="63" eb="64">
      <t>オヨ</t>
    </rPh>
    <rPh sb="65" eb="67">
      <t>ヨウト</t>
    </rPh>
    <rPh sb="68" eb="69">
      <t>ク</t>
    </rPh>
    <rPh sb="70" eb="71">
      <t>ア</t>
    </rPh>
    <rPh sb="74" eb="76">
      <t>シャシュ</t>
    </rPh>
    <rPh sb="82" eb="84">
      <t>モンダイ</t>
    </rPh>
    <rPh sb="88" eb="89">
      <t>レイ</t>
    </rPh>
    <rPh sb="90" eb="91">
      <t>ケイ</t>
    </rPh>
    <rPh sb="92" eb="93">
      <t>リン</t>
    </rPh>
    <rPh sb="93" eb="98">
      <t>ジカヨウジョウヨウ</t>
    </rPh>
    <phoneticPr fontId="12"/>
  </si>
  <si>
    <t>0130002</t>
  </si>
  <si>
    <t>0130003</t>
  </si>
  <si>
    <t>0130004</t>
  </si>
  <si>
    <t>0130005</t>
  </si>
  <si>
    <t>0130006</t>
  </si>
  <si>
    <t>0130007</t>
  </si>
  <si>
    <t>0130008</t>
  </si>
  <si>
    <t>0130009</t>
  </si>
  <si>
    <t>0130010</t>
  </si>
  <si>
    <t>0130013</t>
  </si>
  <si>
    <t>0130014</t>
  </si>
  <si>
    <t>0130016</t>
  </si>
  <si>
    <t>0130017</t>
  </si>
  <si>
    <t>0130018</t>
  </si>
  <si>
    <t>0130019</t>
  </si>
  <si>
    <t>0130020</t>
  </si>
  <si>
    <t>0130021</t>
  </si>
  <si>
    <t>0130022</t>
  </si>
  <si>
    <t>0130023</t>
  </si>
  <si>
    <t>0130024</t>
  </si>
  <si>
    <t>0130025</t>
  </si>
  <si>
    <t>0130027</t>
  </si>
  <si>
    <t>0130028</t>
  </si>
  <si>
    <t>0130029</t>
  </si>
  <si>
    <t>0130030</t>
  </si>
  <si>
    <t>0130031</t>
  </si>
  <si>
    <t>0130032</t>
  </si>
  <si>
    <t>0130033</t>
  </si>
  <si>
    <t>0130034</t>
    <phoneticPr fontId="12"/>
  </si>
  <si>
    <t>0130035</t>
  </si>
  <si>
    <t>0130036</t>
  </si>
  <si>
    <t>0130038</t>
  </si>
  <si>
    <t>0130039</t>
  </si>
  <si>
    <t>0130040</t>
  </si>
  <si>
    <t>0130041</t>
  </si>
  <si>
    <t>0130042</t>
  </si>
  <si>
    <t>0130043</t>
  </si>
  <si>
    <t>0130044</t>
  </si>
  <si>
    <t>0130045</t>
  </si>
  <si>
    <t>0130046</t>
  </si>
  <si>
    <t>0130047</t>
  </si>
  <si>
    <t>0130048</t>
  </si>
  <si>
    <t>0130049</t>
  </si>
  <si>
    <t>0130050</t>
  </si>
  <si>
    <t>0130051</t>
  </si>
  <si>
    <t>0130052</t>
  </si>
  <si>
    <t>0130053</t>
  </si>
  <si>
    <t>0130055</t>
  </si>
  <si>
    <t>0130056</t>
  </si>
  <si>
    <t>0130057</t>
  </si>
  <si>
    <t>0130058</t>
  </si>
  <si>
    <t>0130059</t>
  </si>
  <si>
    <t>0130060</t>
  </si>
  <si>
    <t>0130061</t>
  </si>
  <si>
    <t>0130062</t>
  </si>
  <si>
    <t>0130063</t>
  </si>
  <si>
    <t>0130064</t>
  </si>
  <si>
    <t>0130065</t>
  </si>
  <si>
    <t>0130066</t>
  </si>
  <si>
    <t>0130067</t>
  </si>
  <si>
    <t>0130068</t>
  </si>
  <si>
    <t>0130070</t>
  </si>
  <si>
    <t>0130072</t>
  </si>
  <si>
    <t>0130073</t>
  </si>
  <si>
    <t>0130074</t>
  </si>
  <si>
    <t>0130076</t>
  </si>
  <si>
    <t>0130077</t>
  </si>
  <si>
    <t>0130078</t>
  </si>
  <si>
    <t>0130080</t>
  </si>
  <si>
    <t>0130081</t>
  </si>
  <si>
    <t>0130083</t>
  </si>
  <si>
    <t>0130084</t>
  </si>
  <si>
    <t>0130085</t>
  </si>
  <si>
    <t>0130086</t>
  </si>
  <si>
    <t>0130087</t>
    <phoneticPr fontId="12"/>
  </si>
  <si>
    <t>0130088</t>
  </si>
  <si>
    <t>0130089</t>
  </si>
  <si>
    <t>0130090</t>
    <phoneticPr fontId="12"/>
  </si>
  <si>
    <t>0130091</t>
  </si>
  <si>
    <t>0130092</t>
  </si>
  <si>
    <t>0130093</t>
  </si>
  <si>
    <t>0130096</t>
  </si>
  <si>
    <t>0130097</t>
  </si>
  <si>
    <t>0130099</t>
    <phoneticPr fontId="12"/>
  </si>
  <si>
    <t>0130100</t>
  </si>
  <si>
    <t>0130101</t>
  </si>
  <si>
    <t>0130103</t>
  </si>
  <si>
    <t>0130105</t>
  </si>
  <si>
    <t>0130106</t>
  </si>
  <si>
    <t>0130109</t>
  </si>
  <si>
    <t>0130110</t>
  </si>
  <si>
    <t>0130112</t>
  </si>
  <si>
    <t>0130113</t>
  </si>
  <si>
    <t>0130114</t>
  </si>
  <si>
    <t>0130115</t>
  </si>
  <si>
    <t>0130116</t>
    <phoneticPr fontId="12"/>
  </si>
  <si>
    <t>0130117</t>
  </si>
  <si>
    <t>0130118</t>
  </si>
  <si>
    <t>0130120</t>
    <phoneticPr fontId="12"/>
  </si>
  <si>
    <t>0130121</t>
    <phoneticPr fontId="12"/>
  </si>
  <si>
    <t>0130122</t>
    <phoneticPr fontId="12"/>
  </si>
  <si>
    <t>0130123</t>
  </si>
  <si>
    <t>0130124</t>
    <phoneticPr fontId="12"/>
  </si>
  <si>
    <t>0130125</t>
  </si>
  <si>
    <t>0130126</t>
  </si>
  <si>
    <t>0130127</t>
  </si>
  <si>
    <t>0130128</t>
  </si>
  <si>
    <t>0130129</t>
  </si>
  <si>
    <t>0130131</t>
  </si>
  <si>
    <t>0130132</t>
  </si>
  <si>
    <t>0130133</t>
  </si>
  <si>
    <t>0130134</t>
  </si>
  <si>
    <t>0130135</t>
  </si>
  <si>
    <t>0130136</t>
  </si>
  <si>
    <t>0130137</t>
  </si>
  <si>
    <t>0130138</t>
  </si>
  <si>
    <t>0130139</t>
    <phoneticPr fontId="12"/>
  </si>
  <si>
    <t>0130140</t>
  </si>
  <si>
    <t>0130141</t>
  </si>
  <si>
    <t>0130142</t>
  </si>
  <si>
    <t>0130143</t>
  </si>
  <si>
    <t>0130144</t>
  </si>
  <si>
    <t>0130145</t>
  </si>
  <si>
    <t>0130147</t>
    <phoneticPr fontId="12"/>
  </si>
  <si>
    <t>0130148</t>
  </si>
  <si>
    <t>0130149</t>
  </si>
  <si>
    <t>0130150</t>
  </si>
  <si>
    <t>0130151</t>
  </si>
  <si>
    <t>0130152</t>
  </si>
  <si>
    <t>0130155</t>
  </si>
  <si>
    <t>0130156</t>
    <phoneticPr fontId="12"/>
  </si>
  <si>
    <t>0130157</t>
  </si>
  <si>
    <t>0130158</t>
  </si>
  <si>
    <t>0130159</t>
  </si>
  <si>
    <t>0130160</t>
  </si>
  <si>
    <t>0130161</t>
  </si>
  <si>
    <t>0130163</t>
    <phoneticPr fontId="12"/>
  </si>
  <si>
    <t>0130164</t>
  </si>
  <si>
    <t>0130165</t>
  </si>
  <si>
    <t>0130166</t>
  </si>
  <si>
    <t>0130167</t>
  </si>
  <si>
    <t>0130168</t>
    <phoneticPr fontId="12"/>
  </si>
  <si>
    <t>0130169</t>
  </si>
  <si>
    <t>0130170</t>
    <phoneticPr fontId="12"/>
  </si>
  <si>
    <t>0130171</t>
    <phoneticPr fontId="12"/>
  </si>
  <si>
    <t>0130172</t>
  </si>
  <si>
    <t>0130173</t>
  </si>
  <si>
    <t>0130174</t>
  </si>
  <si>
    <t>0130146</t>
    <phoneticPr fontId="12"/>
  </si>
  <si>
    <t>令和８年度に利用開始されることを想定している。</t>
  </si>
  <si>
    <t xml:space="preserve">従来は、二輪車の軽自動車税について、所有者が他の市町村に引っ越した場合等には、新旧の両市町村に対して、申告が必要であった。
令和８年度以降は、新市町村への申告に基づき、新市町村から旧市町村にその旨を電子的に通知する仕組みを構築することで、納税義務者の手続負担の軽減と同時に地方団体間の情報伝達のオンライン化・効率化を図る。
情報伝達の仕組みとしてはeLTAXを活用する方針であるため、上記の意図も踏まえ、eLTAX審査システムへ連携する異動データの出力を実装必須機能とした。
</t>
    <rPh sb="0" eb="2">
      <t>ジュウライ</t>
    </rPh>
    <rPh sb="62" eb="64">
      <t>レイワ</t>
    </rPh>
    <rPh sb="65" eb="67">
      <t>ネンド</t>
    </rPh>
    <rPh sb="67" eb="69">
      <t>イコウ</t>
    </rPh>
    <rPh sb="121" eb="123">
      <t>ギム</t>
    </rPh>
    <rPh sb="133" eb="135">
      <t>ドウジ</t>
    </rPh>
    <rPh sb="136" eb="141">
      <t>チホウダンタイカン</t>
    </rPh>
    <rPh sb="142" eb="146">
      <t>ジョウホウデンタツ</t>
    </rPh>
    <rPh sb="152" eb="153">
      <t>カ</t>
    </rPh>
    <rPh sb="154" eb="157">
      <t>コウリツカ</t>
    </rPh>
    <rPh sb="158" eb="159">
      <t>ハカ</t>
    </rPh>
    <rPh sb="162" eb="166">
      <t>ジョウホウデンタツ</t>
    </rPh>
    <rPh sb="167" eb="169">
      <t>シク</t>
    </rPh>
    <rPh sb="180" eb="182">
      <t>カツヨウ</t>
    </rPh>
    <rPh sb="184" eb="186">
      <t>ホウシン</t>
    </rPh>
    <rPh sb="192" eb="194">
      <t>ジョウキ</t>
    </rPh>
    <rPh sb="195" eb="197">
      <t>イト</t>
    </rPh>
    <rPh sb="198" eb="199">
      <t>フ</t>
    </rPh>
    <rPh sb="207" eb="209">
      <t>シンサ</t>
    </rPh>
    <rPh sb="214" eb="216">
      <t>レンケイ</t>
    </rPh>
    <rPh sb="218" eb="220">
      <t>イドウ</t>
    </rPh>
    <rPh sb="224" eb="226">
      <t>シュツリョク</t>
    </rPh>
    <rPh sb="227" eb="229">
      <t>ジッソウ</t>
    </rPh>
    <rPh sb="229" eb="231">
      <t>ヒッス</t>
    </rPh>
    <rPh sb="231" eb="233">
      <t>キノウ</t>
    </rPh>
    <phoneticPr fontId="1"/>
  </si>
  <si>
    <t>実装区分</t>
    <rPh sb="0" eb="4">
      <t>ジッソウクブン</t>
    </rPh>
    <phoneticPr fontId="12"/>
  </si>
  <si>
    <t>実装必須機能（※）</t>
  </si>
  <si>
    <t xml:space="preserve">税務システム等標準化検討会や全国意見照会において、課税事務上システムでの管理が必要な項目の確認を行った。
上記のうち、原則として「軽自動車税（種別割）申告書（報告書）（第33号の４の２様式（第16条関係））」及び「軽自動車税（種別割）申告（報告）書兼標識交付申請書（原動機付自転車・小型特殊自動車）（第33号の５様式（第16条関係））」の記載項目については、実装必須機能としている。
被けん引車両情報の管理については、経年車重課判定や適用税率判定の際に考慮する情報であるため、実装必須機能としている。ただし、当該項目への登録有無は地方団体の実情を踏まえ判断するものとして整理した。
</t>
    <rPh sb="0" eb="2">
      <t>ゼイム</t>
    </rPh>
    <rPh sb="6" eb="7">
      <t>トウ</t>
    </rPh>
    <rPh sb="7" eb="13">
      <t>ヒョウジュンカケントウカイ</t>
    </rPh>
    <rPh sb="25" eb="30">
      <t>カゼイジムジョウ</t>
    </rPh>
    <rPh sb="36" eb="38">
      <t>カンリ</t>
    </rPh>
    <rPh sb="39" eb="41">
      <t>ヒツヨウ</t>
    </rPh>
    <rPh sb="42" eb="44">
      <t>コウモク</t>
    </rPh>
    <rPh sb="45" eb="47">
      <t>カクニン</t>
    </rPh>
    <rPh sb="48" eb="49">
      <t>オコナ</t>
    </rPh>
    <rPh sb="53" eb="55">
      <t>ジョウキ</t>
    </rPh>
    <rPh sb="59" eb="61">
      <t>ゲンソク</t>
    </rPh>
    <rPh sb="79" eb="82">
      <t>ホウコクショ</t>
    </rPh>
    <rPh sb="84" eb="85">
      <t>ダイ</t>
    </rPh>
    <rPh sb="87" eb="88">
      <t>ゴウ</t>
    </rPh>
    <rPh sb="94" eb="95">
      <t>ダイ</t>
    </rPh>
    <rPh sb="103" eb="104">
      <t>オヨ</t>
    </rPh>
    <rPh sb="149" eb="150">
      <t>ダイ</t>
    </rPh>
    <rPh sb="155" eb="157">
      <t>ヨウシキ</t>
    </rPh>
    <rPh sb="178" eb="180">
      <t>ジッソウ</t>
    </rPh>
    <rPh sb="181" eb="183">
      <t>ヒッス</t>
    </rPh>
    <rPh sb="192" eb="193">
      <t>ヒ</t>
    </rPh>
    <rPh sb="195" eb="200">
      <t>インシャリョウジョウホウ</t>
    </rPh>
    <rPh sb="201" eb="203">
      <t>カンリ</t>
    </rPh>
    <rPh sb="214" eb="216">
      <t>ハンテイ</t>
    </rPh>
    <rPh sb="217" eb="219">
      <t>テキヨウ</t>
    </rPh>
    <rPh sb="219" eb="221">
      <t>ゼイリツ</t>
    </rPh>
    <rPh sb="221" eb="223">
      <t>ハンテイ</t>
    </rPh>
    <rPh sb="224" eb="225">
      <t>サイ</t>
    </rPh>
    <rPh sb="226" eb="228">
      <t>コウリョ</t>
    </rPh>
    <rPh sb="230" eb="232">
      <t>ジョウホウ</t>
    </rPh>
    <rPh sb="241" eb="243">
      <t>ヒッス</t>
    </rPh>
    <rPh sb="254" eb="258">
      <t>トウガイコウモク</t>
    </rPh>
    <rPh sb="260" eb="264">
      <t>トウロクウム</t>
    </rPh>
    <rPh sb="265" eb="269">
      <t>チホウダンタイ</t>
    </rPh>
    <rPh sb="270" eb="272">
      <t>ジツジョウ</t>
    </rPh>
    <rPh sb="273" eb="274">
      <t>フ</t>
    </rPh>
    <rPh sb="276" eb="278">
      <t>ハンダン</t>
    </rPh>
    <phoneticPr fontId="12"/>
  </si>
  <si>
    <t xml:space="preserve">納税義務者情報（罹災届出証明提出の有無）
</t>
    <rPh sb="0" eb="7">
      <t>ノウゼイギムシャジョウホウ</t>
    </rPh>
    <phoneticPr fontId="12"/>
  </si>
  <si>
    <t xml:space="preserve">納税義務者情報（生活保護受給情報の確認有無）
</t>
    <rPh sb="0" eb="4">
      <t>ノウゼイギム</t>
    </rPh>
    <rPh sb="4" eb="5">
      <t>シャ</t>
    </rPh>
    <rPh sb="5" eb="7">
      <t>ジョウホウ</t>
    </rPh>
    <rPh sb="8" eb="10">
      <t>セイカツ</t>
    </rPh>
    <phoneticPr fontId="12"/>
  </si>
  <si>
    <t>減免申請書へバーコードの印字を行い、申請があった場合に当該バーコードを読み込むことで申請情報の登録ができること。</t>
    <phoneticPr fontId="12"/>
  </si>
  <si>
    <t xml:space="preserve">・以下の帳票要件に関連する。
No.73～74_税額変更通知書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90" eb="92">
      <t>ヒョウジュン</t>
    </rPh>
    <rPh sb="97" eb="99">
      <t>キノウ</t>
    </rPh>
    <phoneticPr fontId="12"/>
  </si>
  <si>
    <t xml:space="preserve">・「税額変更決議書」と「税額変更に関する連絡票」は、税額変更決定通知書と類似レイアウトの個票を想定している。
・以下の帳票要件に関連する。
No.69_税額変更決議書
No.71_税額変更に関する連絡票
</t>
    <phoneticPr fontId="12"/>
  </si>
  <si>
    <t>・以下の帳票要件に関連する。
No.79～80_課税免除決定通知書</t>
    <rPh sb="1" eb="3">
      <t>イカ</t>
    </rPh>
    <rPh sb="4" eb="8">
      <t>チョウヒョウヨウケン</t>
    </rPh>
    <rPh sb="24" eb="33">
      <t>カゼイメンジョケッテイツウチショ</t>
    </rPh>
    <phoneticPr fontId="12"/>
  </si>
  <si>
    <t xml:space="preserve">・以下の帳票要件に関連する。
No.82～83_課税物件異動通知書
</t>
    <rPh sb="1" eb="3">
      <t>イカ</t>
    </rPh>
    <rPh sb="4" eb="8">
      <t>チョウヒョウヨウケン</t>
    </rPh>
    <rPh sb="24" eb="28">
      <t>カゼイブッケン</t>
    </rPh>
    <rPh sb="28" eb="30">
      <t>イドウ</t>
    </rPh>
    <rPh sb="30" eb="33">
      <t>ツウチショ</t>
    </rPh>
    <phoneticPr fontId="12"/>
  </si>
  <si>
    <t>・以下の帳票要件に関連する。
No.96_標識交付証明書
No.100_廃車申告受付書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1" eb="3">
      <t>イカ</t>
    </rPh>
    <rPh sb="4" eb="8">
      <t>チョウヒョウヨウケン</t>
    </rPh>
    <rPh sb="21" eb="28">
      <t>ヒョウシキコウフショウメイショ</t>
    </rPh>
    <rPh sb="36" eb="43">
      <t>ハイシャシンコクウケツケショ</t>
    </rPh>
    <rPh sb="102" eb="104">
      <t>ヒョウジュン</t>
    </rPh>
    <rPh sb="109" eb="111">
      <t>キノウ</t>
    </rPh>
    <phoneticPr fontId="12"/>
  </si>
  <si>
    <t xml:space="preserve">以下の帳票要件に関連する。
No.85_異動者一覧
</t>
    <rPh sb="0" eb="2">
      <t>イカ</t>
    </rPh>
    <rPh sb="3" eb="5">
      <t>チョウヒョウ</t>
    </rPh>
    <rPh sb="5" eb="7">
      <t>ヨウケン</t>
    </rPh>
    <rPh sb="8" eb="10">
      <t>カンレン</t>
    </rPh>
    <rPh sb="20" eb="22">
      <t>イドウ</t>
    </rPh>
    <rPh sb="22" eb="23">
      <t>シャ</t>
    </rPh>
    <rPh sb="23" eb="25">
      <t>イチラン</t>
    </rPh>
    <phoneticPr fontId="12"/>
  </si>
  <si>
    <t xml:space="preserve">以下の帳票要件に関連する。
No.92～93_放置バイク通知
</t>
    <rPh sb="0" eb="2">
      <t>イカ</t>
    </rPh>
    <rPh sb="3" eb="5">
      <t>チョウヒョウ</t>
    </rPh>
    <rPh sb="5" eb="7">
      <t>ヨウケン</t>
    </rPh>
    <rPh sb="8" eb="10">
      <t>カンレン</t>
    </rPh>
    <rPh sb="23" eb="25">
      <t>ホウチ</t>
    </rPh>
    <rPh sb="28" eb="30">
      <t>ツウチ</t>
    </rPh>
    <phoneticPr fontId="12"/>
  </si>
  <si>
    <t>・以下の帳票要件に関連する。
No.96_標識交付証明書</t>
    <rPh sb="1" eb="3">
      <t>イカ</t>
    </rPh>
    <rPh sb="4" eb="8">
      <t>チョウヒョウヨウケン</t>
    </rPh>
    <rPh sb="21" eb="28">
      <t>ヒョウシキコウフショウメイショ</t>
    </rPh>
    <phoneticPr fontId="12"/>
  </si>
  <si>
    <t>・以下の帳票要件に関連する。
No.97_試乗用標識交付証明書</t>
    <phoneticPr fontId="12"/>
  </si>
  <si>
    <t>・以下の帳票要件に関連する。
No.100_廃車申告受付書</t>
    <rPh sb="1" eb="3">
      <t>イカ</t>
    </rPh>
    <rPh sb="4" eb="8">
      <t>チョウヒョウヨウケン</t>
    </rPh>
    <rPh sb="22" eb="26">
      <t>ハイシャシンコク</t>
    </rPh>
    <rPh sb="26" eb="29">
      <t>ウケツケショ</t>
    </rPh>
    <phoneticPr fontId="12"/>
  </si>
  <si>
    <t xml:space="preserve">・以下の帳票要件に関連する。
No.96_標識交付証明書
No.100_廃車申告受付書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1" eb="3">
      <t>イカ</t>
    </rPh>
    <rPh sb="4" eb="8">
      <t>チョウヒョウヨウケン</t>
    </rPh>
    <rPh sb="21" eb="28">
      <t>ヒョウシキコウフショウメイショ</t>
    </rPh>
    <rPh sb="36" eb="43">
      <t>ハイシャシンコクウケツケショ</t>
    </rPh>
    <rPh sb="102" eb="104">
      <t>ヒョウジュン</t>
    </rPh>
    <rPh sb="109" eb="111">
      <t>キノウ</t>
    </rPh>
    <phoneticPr fontId="12"/>
  </si>
  <si>
    <t>・以下の帳票要件に関連する。
No.96_標識交付証明書
No.100_廃車申告受付書</t>
    <rPh sb="1" eb="3">
      <t>イカ</t>
    </rPh>
    <rPh sb="4" eb="8">
      <t>チョウヒョウヨウケン</t>
    </rPh>
    <rPh sb="21" eb="28">
      <t>ヒョウシキコウフショウメイショ</t>
    </rPh>
    <rPh sb="36" eb="43">
      <t>ハイシャシンコクウケツケショ</t>
    </rPh>
    <phoneticPr fontId="12"/>
  </si>
  <si>
    <t xml:space="preserve">・以下の帳票要件に関連する。
No.48_納税通知書引き抜き対象者一覧（納付書払い）
No.49_納税通知書引き抜き対象者一覧（口座変更分）
No.95_通知書（共通）引き抜き対象者一覧
</t>
    <rPh sb="23" eb="26">
      <t>ツウチショ</t>
    </rPh>
    <rPh sb="36" eb="40">
      <t>ノウフショバラ</t>
    </rPh>
    <phoneticPr fontId="12"/>
  </si>
  <si>
    <t>・以下の帳票要件に関連する。
No.95_通知書（共通）引き抜き対象者一覧</t>
    <phoneticPr fontId="12"/>
  </si>
  <si>
    <t xml:space="preserve">・以下の帳票要件に関連する。
No.103_照会事項回答書
回答様式に指定のない他機関からの車両照会全般への対応を想定している。
</t>
    <rPh sb="22" eb="29">
      <t>ショウカイジコウカイトウショ</t>
    </rPh>
    <rPh sb="31" eb="33">
      <t>カイトウ</t>
    </rPh>
    <rPh sb="33" eb="35">
      <t>ヨウシキ</t>
    </rPh>
    <rPh sb="36" eb="38">
      <t>シテイ</t>
    </rPh>
    <rPh sb="41" eb="44">
      <t>タキカン</t>
    </rPh>
    <rPh sb="47" eb="51">
      <t>シャリョウショウカイ</t>
    </rPh>
    <rPh sb="51" eb="53">
      <t>ゼンパン</t>
    </rPh>
    <rPh sb="55" eb="57">
      <t>タイオウ</t>
    </rPh>
    <rPh sb="58" eb="60">
      <t>ソウテイ</t>
    </rPh>
    <phoneticPr fontId="12"/>
  </si>
  <si>
    <t>・以下の帳票要件に関連する。
No.105_物件調査票</t>
    <rPh sb="1" eb="3">
      <t>イカ</t>
    </rPh>
    <rPh sb="4" eb="6">
      <t>チョウヒョウ</t>
    </rPh>
    <rPh sb="6" eb="8">
      <t>ヨウケン</t>
    </rPh>
    <rPh sb="9" eb="11">
      <t>カンレン</t>
    </rPh>
    <rPh sb="22" eb="27">
      <t>ブッケンチョウサヒョウ</t>
    </rPh>
    <phoneticPr fontId="12"/>
  </si>
  <si>
    <t xml:space="preserve">以下の帳票要件に関連する。
No.106_調定表（集計表）
</t>
    <rPh sb="0" eb="2">
      <t>イカ</t>
    </rPh>
    <rPh sb="3" eb="5">
      <t>チョウヒョウ</t>
    </rPh>
    <rPh sb="5" eb="7">
      <t>ヨウケン</t>
    </rPh>
    <rPh sb="8" eb="10">
      <t>カンレン</t>
    </rPh>
    <rPh sb="21" eb="24">
      <t>チョウテイヒョウ</t>
    </rPh>
    <rPh sb="25" eb="28">
      <t>シュウケイヒョウ</t>
    </rPh>
    <phoneticPr fontId="12"/>
  </si>
  <si>
    <t xml:space="preserve">以下の帳票要件に関連する。
No.107_調定表（増減集計表）
</t>
    <rPh sb="0" eb="2">
      <t>イカ</t>
    </rPh>
    <rPh sb="3" eb="5">
      <t>チョウヒョウ</t>
    </rPh>
    <rPh sb="5" eb="7">
      <t>ヨウケン</t>
    </rPh>
    <rPh sb="8" eb="10">
      <t>カンレン</t>
    </rPh>
    <rPh sb="21" eb="24">
      <t>チョウテイヒョウ</t>
    </rPh>
    <rPh sb="25" eb="27">
      <t>ゾウゲン</t>
    </rPh>
    <rPh sb="27" eb="30">
      <t>シュウケイヒョウ</t>
    </rPh>
    <phoneticPr fontId="12"/>
  </si>
  <si>
    <t>以下の帳票要件に関連する。
No.115_駐留軍属軍人私有車両軽自動車税証紙
No.116_納付書（米軍車両）</t>
    <phoneticPr fontId="12"/>
  </si>
  <si>
    <t>0130011</t>
    <phoneticPr fontId="12"/>
  </si>
  <si>
    <r>
      <t>納税義務者情報の管理（設定・保持・修正）ができること。
＜納税義務者情報＞</t>
    </r>
    <r>
      <rPr>
        <strike/>
        <sz val="10"/>
        <color theme="1"/>
        <rFont val="ＭＳ ゴシック"/>
        <family val="3"/>
        <charset val="128"/>
      </rPr>
      <t xml:space="preserve">
</t>
    </r>
    <r>
      <rPr>
        <sz val="10"/>
        <color theme="1"/>
        <rFont val="ＭＳ ゴシック"/>
        <family val="3"/>
        <charset val="128"/>
      </rPr>
      <t xml:space="preserve">宛名基本情報
口座振替対象区分
振替口座情報
</t>
    </r>
    <rPh sb="30" eb="37">
      <t>ノウゼイギムシャジョウホウ</t>
    </rPh>
    <rPh sb="39" eb="41">
      <t>アテナ</t>
    </rPh>
    <rPh sb="41" eb="43">
      <t>キホン</t>
    </rPh>
    <rPh sb="43" eb="45">
      <t>ジョウホウ</t>
    </rPh>
    <rPh sb="46" eb="50">
      <t>コウザフリカエ</t>
    </rPh>
    <rPh sb="50" eb="54">
      <t>タイショウクブン</t>
    </rPh>
    <rPh sb="55" eb="57">
      <t>フリカエ</t>
    </rPh>
    <rPh sb="57" eb="61">
      <t>コウザジョウホウ</t>
    </rPh>
    <phoneticPr fontId="12"/>
  </si>
  <si>
    <r>
      <t>軽自動車税（種別割）申告書（報告書）（第33号の４の２様式（第16条関係）及び「軽自動車税（種別割）申告（報告）書兼標識交付申請書（原動機付自転車・小型特殊自動車）（第33号の５様式（第16条関係））」における主たる定置場の項目について、必要な管理機能の定義を行った。</t>
    </r>
    <r>
      <rPr>
        <strike/>
        <sz val="10"/>
        <color theme="1"/>
        <rFont val="ＭＳ ゴシック"/>
        <family val="3"/>
        <charset val="128"/>
      </rPr>
      <t xml:space="preserve">
</t>
    </r>
    <r>
      <rPr>
        <sz val="10"/>
        <color theme="1"/>
        <rFont val="ＭＳ ゴシック"/>
        <family val="3"/>
        <charset val="128"/>
      </rPr>
      <t xml:space="preserve">
</t>
    </r>
    <rPh sb="0" eb="4">
      <t>ケイジドウシャ</t>
    </rPh>
    <rPh sb="14" eb="17">
      <t>ホウコクショ</t>
    </rPh>
    <rPh sb="105" eb="106">
      <t>シュ</t>
    </rPh>
    <rPh sb="108" eb="111">
      <t>テイチバ</t>
    </rPh>
    <phoneticPr fontId="12"/>
  </si>
  <si>
    <r>
      <t xml:space="preserve">本来固有の番号が重複登録されてしまうことによる課税誤りなどの課税事務上の問題を避けるため、エラー及びアラートチェックの機能を定義した。
</t>
    </r>
    <r>
      <rPr>
        <strike/>
        <sz val="10"/>
        <color theme="1"/>
        <rFont val="ＭＳ ゴシック"/>
        <family val="3"/>
        <charset val="128"/>
      </rPr>
      <t xml:space="preserve">
</t>
    </r>
    <rPh sb="0" eb="2">
      <t>ホンライ</t>
    </rPh>
    <rPh sb="2" eb="4">
      <t>コユウ</t>
    </rPh>
    <rPh sb="5" eb="7">
      <t>バンゴウ</t>
    </rPh>
    <rPh sb="8" eb="12">
      <t>チョウフクトウロク</t>
    </rPh>
    <rPh sb="23" eb="26">
      <t>カゼイアヤマ</t>
    </rPh>
    <rPh sb="30" eb="35">
      <t>カゼイジムジョウ</t>
    </rPh>
    <rPh sb="36" eb="38">
      <t>モンダイ</t>
    </rPh>
    <rPh sb="39" eb="40">
      <t>サ</t>
    </rPh>
    <rPh sb="48" eb="49">
      <t>オヨ</t>
    </rPh>
    <rPh sb="59" eb="61">
      <t>キノウ</t>
    </rPh>
    <rPh sb="62" eb="64">
      <t>テイギ</t>
    </rPh>
    <phoneticPr fontId="12"/>
  </si>
  <si>
    <r>
      <t xml:space="preserve">以下の帳票要件に関連する。
No.86～87_転出者変更依頼書
No.89～90_名義変更依頼書
</t>
    </r>
    <r>
      <rPr>
        <strike/>
        <sz val="10"/>
        <color theme="1"/>
        <rFont val="ＭＳ ゴシック"/>
        <family val="3"/>
        <charset val="128"/>
      </rPr>
      <t xml:space="preserve">
</t>
    </r>
    <r>
      <rPr>
        <sz val="10"/>
        <color theme="1"/>
        <rFont val="ＭＳ ゴシック"/>
        <family val="3"/>
        <charset val="128"/>
      </rPr>
      <t xml:space="preserve">
</t>
    </r>
    <rPh sb="0" eb="2">
      <t>イカ</t>
    </rPh>
    <rPh sb="3" eb="5">
      <t>チョウヒョウ</t>
    </rPh>
    <rPh sb="5" eb="7">
      <t>ヨウケン</t>
    </rPh>
    <rPh sb="8" eb="10">
      <t>カンレン</t>
    </rPh>
    <rPh sb="23" eb="26">
      <t>テンシュツシャ</t>
    </rPh>
    <rPh sb="26" eb="28">
      <t>ヘンコウ</t>
    </rPh>
    <rPh sb="28" eb="31">
      <t>イライショ</t>
    </rPh>
    <phoneticPr fontId="12"/>
  </si>
  <si>
    <r>
      <t>窓口や問い合わせへの対応など、通常の業務で軽自動車税システムで管理している情報を検索する機能は有用であるため実装必須機能とした。
基本的には、システムで管理しているすべての情報に対し検索を行うことを想定している。</t>
    </r>
    <r>
      <rPr>
        <strike/>
        <sz val="10"/>
        <color theme="1"/>
        <rFont val="ＭＳ ゴシック"/>
        <family val="3"/>
        <charset val="128"/>
      </rPr>
      <t xml:space="preserve">
</t>
    </r>
    <r>
      <rPr>
        <sz val="10"/>
        <color theme="1"/>
        <rFont val="ＭＳ ゴシック"/>
        <family val="3"/>
        <charset val="128"/>
      </rPr>
      <t xml:space="preserve">
検索に係る機能全般については共通要件も参照。
</t>
    </r>
    <rPh sb="0" eb="2">
      <t>マドグチ</t>
    </rPh>
    <rPh sb="3" eb="4">
      <t>ト</t>
    </rPh>
    <rPh sb="5" eb="6">
      <t>ア</t>
    </rPh>
    <rPh sb="10" eb="12">
      <t>タイオウ</t>
    </rPh>
    <rPh sb="15" eb="17">
      <t>ツウジョウ</t>
    </rPh>
    <rPh sb="18" eb="20">
      <t>ギョウム</t>
    </rPh>
    <rPh sb="21" eb="26">
      <t>ケイジドウシャゼイ</t>
    </rPh>
    <rPh sb="31" eb="33">
      <t>カンリ</t>
    </rPh>
    <rPh sb="37" eb="39">
      <t>ジョウホウ</t>
    </rPh>
    <rPh sb="40" eb="42">
      <t>ケンサク</t>
    </rPh>
    <rPh sb="44" eb="46">
      <t>キノウ</t>
    </rPh>
    <rPh sb="47" eb="49">
      <t>ユウヨウ</t>
    </rPh>
    <rPh sb="56" eb="58">
      <t>ヒッス</t>
    </rPh>
    <rPh sb="65" eb="68">
      <t>キホンテキ</t>
    </rPh>
    <rPh sb="76" eb="78">
      <t>カンリ</t>
    </rPh>
    <rPh sb="86" eb="88">
      <t>ジョウホウ</t>
    </rPh>
    <rPh sb="89" eb="90">
      <t>タイ</t>
    </rPh>
    <rPh sb="91" eb="93">
      <t>ケンサク</t>
    </rPh>
    <rPh sb="94" eb="95">
      <t>オコナ</t>
    </rPh>
    <rPh sb="99" eb="101">
      <t>ソウテイ</t>
    </rPh>
    <rPh sb="108" eb="110">
      <t>ケンサク</t>
    </rPh>
    <rPh sb="111" eb="112">
      <t>カカ</t>
    </rPh>
    <rPh sb="113" eb="117">
      <t>キノウゼンパン</t>
    </rPh>
    <rPh sb="122" eb="126">
      <t>キョウツウヨウケン</t>
    </rPh>
    <rPh sb="127" eb="129">
      <t>サンショウ</t>
    </rPh>
    <phoneticPr fontId="12"/>
  </si>
  <si>
    <t xml:space="preserve">運転者情報（運転免許証交付年月日及び有効期限、運転免許の種別、免許番号、免許の条件、障害者との関係等）
</t>
    <phoneticPr fontId="12"/>
  </si>
  <si>
    <r>
      <t>・以下の帳票要件に関連する。</t>
    </r>
    <r>
      <rPr>
        <strike/>
        <sz val="10"/>
        <color theme="1"/>
        <rFont val="ＭＳ ゴシック"/>
        <family val="3"/>
        <charset val="128"/>
      </rPr>
      <t xml:space="preserve">
</t>
    </r>
    <r>
      <rPr>
        <sz val="10"/>
        <color theme="1"/>
        <rFont val="ＭＳ ゴシック"/>
        <family val="3"/>
        <charset val="128"/>
      </rPr>
      <t xml:space="preserve">No.73～74_税額変更通知書
</t>
    </r>
    <rPh sb="24" eb="26">
      <t>ゼイガク</t>
    </rPh>
    <rPh sb="26" eb="28">
      <t>ヘンコウ</t>
    </rPh>
    <rPh sb="28" eb="31">
      <t>ツウチショ</t>
    </rPh>
    <phoneticPr fontId="1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</si>
  <si>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1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</si>
  <si>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3"/>
  </si>
  <si>
    <t>収納管理システムを有する統合パッケージの場合は、軽自動車税システムではなく、収納管理システム側で同等機能を実装することも可とする。</t>
    <rPh sb="24" eb="28">
      <t>ケイジドウシャ</t>
    </rPh>
    <rPh sb="28" eb="29">
      <t>ゼイ</t>
    </rPh>
    <phoneticPr fontId="12"/>
  </si>
  <si>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3"/>
  </si>
  <si>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12"/>
  </si>
  <si>
    <t>0130037</t>
    <phoneticPr fontId="12"/>
  </si>
  <si>
    <t xml:space="preserve">対象車両を特定済みの検査情報と車両台帳情報について、対象項目を選択し不一致項目をリスト出力できること。
また、不一致項目について取り込んだ情報を任意に修正できること。
</t>
    <phoneticPr fontId="12"/>
  </si>
  <si>
    <t>3.2.8.</t>
    <phoneticPr fontId="12"/>
  </si>
  <si>
    <t>軽自動車税の課税を効率的に行う上で有用と判断したが、使用している地方団体が限られるため標準オプション機能としている。</t>
    <rPh sb="17" eb="19">
      <t>ユウヨウ</t>
    </rPh>
    <rPh sb="20" eb="22">
      <t>ハンダン</t>
    </rPh>
    <rPh sb="26" eb="28">
      <t>シヨウ</t>
    </rPh>
    <rPh sb="32" eb="36">
      <t>チホウダンタイ</t>
    </rPh>
    <rPh sb="37" eb="38">
      <t>カギ</t>
    </rPh>
    <rPh sb="43" eb="45">
      <t>ヒョウジュン</t>
    </rPh>
    <rPh sb="50" eb="52">
      <t>キノウ</t>
    </rPh>
    <phoneticPr fontId="12"/>
  </si>
  <si>
    <t xml:space="preserve">抽出した異動者について一括又は個別に、各種手続通知書を発行できること。
＜各種手続通知書＞
名義変更依頼書
転出者変更依頼書
</t>
    <rPh sb="4" eb="6">
      <t>イドウ</t>
    </rPh>
    <rPh sb="47" eb="54">
      <t>メイギヘンコウイライショ</t>
    </rPh>
    <rPh sb="55" eb="58">
      <t>テンシュツシャ</t>
    </rPh>
    <rPh sb="58" eb="63">
      <t>ヘンコウイライショ</t>
    </rPh>
    <phoneticPr fontId="12"/>
  </si>
  <si>
    <t>0130079</t>
    <phoneticPr fontId="12"/>
  </si>
  <si>
    <t>同上</t>
    <rPh sb="0" eb="2">
      <t>ドウジョウ</t>
    </rPh>
    <phoneticPr fontId="12"/>
  </si>
  <si>
    <t>標準オプション機能</t>
    <phoneticPr fontId="12"/>
  </si>
  <si>
    <t>版数</t>
    <rPh sb="0" eb="2">
      <t>ハンスウ</t>
    </rPh>
    <phoneticPr fontId="32"/>
  </si>
  <si>
    <t>公開日</t>
    <rPh sb="0" eb="2">
      <t>コウカイ</t>
    </rPh>
    <rPh sb="2" eb="3">
      <t>ビ</t>
    </rPh>
    <phoneticPr fontId="13"/>
  </si>
  <si>
    <t>主な改版理由</t>
    <rPh sb="0" eb="1">
      <t>オモ</t>
    </rPh>
    <rPh sb="2" eb="4">
      <t>カイハン</t>
    </rPh>
    <rPh sb="4" eb="6">
      <t>リユウ</t>
    </rPh>
    <phoneticPr fontId="1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</si>
  <si>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3"/>
  </si>
  <si>
    <t>3.2.4.</t>
    <phoneticPr fontId="12"/>
  </si>
  <si>
    <t>3.2.9.</t>
    <phoneticPr fontId="12"/>
  </si>
  <si>
    <t>新規採番</t>
    <rPh sb="0" eb="2">
      <t>シンキ</t>
    </rPh>
    <rPh sb="2" eb="4">
      <t>サイバン</t>
    </rPh>
    <phoneticPr fontId="12"/>
  </si>
  <si>
    <t>削除</t>
    <rPh sb="0" eb="2">
      <t>サクジョ</t>
    </rPh>
    <phoneticPr fontId="12"/>
  </si>
  <si>
    <t xml:space="preserve">減免に係る情報を管理（設定・保持・修正）できること。
＜減免情報＞
申請年月日
減免対象区分
車両情報（種別、車台番号、車両番号（標識番号）、用途及び使用目的、減免に係る形状）
納税義務者情報（宛名基本情報、名義人区分）
障害者情報（宛名基本情報、障害程度（障害名、障害等級））
運転者情報（宛名基本情報）
許可事由
メモ
</t>
    <rPh sb="29" eb="33">
      <t>ゲンメンジョウホウ</t>
    </rPh>
    <rPh sb="35" eb="37">
      <t>シンセイ</t>
    </rPh>
    <rPh sb="37" eb="40">
      <t>ネンガッピ</t>
    </rPh>
    <rPh sb="48" eb="50">
      <t>シャリョウ</t>
    </rPh>
    <rPh sb="53" eb="55">
      <t>シュベツ</t>
    </rPh>
    <rPh sb="56" eb="60">
      <t>シャダイバンゴウ</t>
    </rPh>
    <rPh sb="61" eb="63">
      <t>シャリョウ</t>
    </rPh>
    <rPh sb="63" eb="65">
      <t>バンゴウ</t>
    </rPh>
    <rPh sb="66" eb="68">
      <t>ヒョウシキ</t>
    </rPh>
    <rPh sb="68" eb="70">
      <t>バンゴウ</t>
    </rPh>
    <rPh sb="72" eb="75">
      <t>ヨウトオヨ</t>
    </rPh>
    <rPh sb="76" eb="80">
      <t>シヨウモクテキ</t>
    </rPh>
    <rPh sb="81" eb="83">
      <t>ゲンメン</t>
    </rPh>
    <rPh sb="84" eb="85">
      <t>カカ</t>
    </rPh>
    <rPh sb="86" eb="88">
      <t>ケイジョウ</t>
    </rPh>
    <rPh sb="90" eb="92">
      <t>ノウゼイ</t>
    </rPh>
    <rPh sb="92" eb="95">
      <t>ギムシャ</t>
    </rPh>
    <rPh sb="98" eb="100">
      <t>アテナ</t>
    </rPh>
    <rPh sb="100" eb="102">
      <t>キホン</t>
    </rPh>
    <rPh sb="102" eb="104">
      <t>ジョウホウ</t>
    </rPh>
    <rPh sb="105" eb="108">
      <t>メイギニン</t>
    </rPh>
    <rPh sb="108" eb="110">
      <t>クブン</t>
    </rPh>
    <rPh sb="118" eb="120">
      <t>アテナ</t>
    </rPh>
    <rPh sb="120" eb="122">
      <t>キホン</t>
    </rPh>
    <rPh sb="122" eb="124">
      <t>ジョウホウ</t>
    </rPh>
    <rPh sb="125" eb="129">
      <t>ショウガイテイド</t>
    </rPh>
    <rPh sb="130" eb="133">
      <t>ショウガイメイ</t>
    </rPh>
    <rPh sb="134" eb="136">
      <t>ショウガイ</t>
    </rPh>
    <rPh sb="136" eb="138">
      <t>トウキュウ</t>
    </rPh>
    <rPh sb="147" eb="149">
      <t>アテナ</t>
    </rPh>
    <rPh sb="149" eb="151">
      <t>キホン</t>
    </rPh>
    <rPh sb="151" eb="153">
      <t>ジョウホウ</t>
    </rPh>
    <rPh sb="155" eb="157">
      <t>キョカ</t>
    </rPh>
    <rPh sb="157" eb="159">
      <t>ジユウ</t>
    </rPh>
    <phoneticPr fontId="12"/>
  </si>
  <si>
    <t>抽出した異動者について一括又は個別に、各種手続通知書を発行できること。
＜各種手続通知書＞
定置場変更依頼書</t>
    <phoneticPr fontId="12"/>
  </si>
  <si>
    <t>以下の帳票要件に関連する。
帳票ID0130120～0130121_定置場変更依頼書</t>
    <rPh sb="14" eb="16">
      <t>チョウヒョウ</t>
    </rPh>
    <rPh sb="34" eb="42">
      <t>テイチバヘンコウイライショ</t>
    </rPh>
    <phoneticPr fontId="12"/>
  </si>
  <si>
    <t>転出以外の場合の定置場変更のあった対象者に対し、所定の手続きが必要となる旨を通知する必要があるため該当する帳票の出力機能を標準オプション機能としている。</t>
    <rPh sb="68" eb="70">
      <t>キノウ</t>
    </rPh>
    <phoneticPr fontId="12"/>
  </si>
  <si>
    <t>標準オプション機能</t>
    <phoneticPr fontId="12"/>
  </si>
  <si>
    <t>不均一課税の税額変更に関する各種申告情報を管理（設定・保持・修正）できること。
＜税額変更申告情報＞
申告年月日
申告区分
申告事由
メモ</t>
    <rPh sb="0" eb="3">
      <t>フキンイツ</t>
    </rPh>
    <rPh sb="3" eb="5">
      <t>カゼイ</t>
    </rPh>
    <phoneticPr fontId="12"/>
  </si>
  <si>
    <t>不均一課税の税額変更に係る申告受付を行う上で管理が必要な項目を標準オプション機能とした。</t>
    <rPh sb="0" eb="3">
      <t>フキンイツ</t>
    </rPh>
    <rPh sb="3" eb="5">
      <t>カゼイ</t>
    </rPh>
    <rPh sb="31" eb="33">
      <t>ヒョウジュン</t>
    </rPh>
    <rPh sb="38" eb="40">
      <t>キノウ</t>
    </rPh>
    <phoneticPr fontId="12"/>
  </si>
  <si>
    <t>情報提供ネットワークへの一括照会データを出力できること。
＜照会対象＞
・生活保護情報
・障害情報</t>
    <phoneticPr fontId="12"/>
  </si>
  <si>
    <t xml:space="preserve">情報提供ネットワークからの照会結果データを取り込み、照会結果リストを一括で作成すること。
</t>
    <phoneticPr fontId="12"/>
  </si>
  <si>
    <t>納税義務者情報管理</t>
    <phoneticPr fontId="12"/>
  </si>
  <si>
    <t>商用車の課税免除に係る審査（決定/却下等）および解除登録が一括でできること。</t>
    <rPh sb="0" eb="3">
      <t>ショウヨウシャ</t>
    </rPh>
    <rPh sb="4" eb="8">
      <t>カゼイメンジョ</t>
    </rPh>
    <rPh sb="9" eb="10">
      <t>カカ</t>
    </rPh>
    <rPh sb="26" eb="28">
      <t>トウロク</t>
    </rPh>
    <phoneticPr fontId="12"/>
  </si>
  <si>
    <t xml:space="preserve">軽自動車税各種通知書等送付先を管理（設定・保持・修正）できること。
</t>
    <rPh sb="5" eb="7">
      <t>カクシュ</t>
    </rPh>
    <rPh sb="7" eb="10">
      <t>ツウチショ</t>
    </rPh>
    <rPh sb="10" eb="11">
      <t>トウ</t>
    </rPh>
    <rPh sb="11" eb="14">
      <t>ソウフサキ</t>
    </rPh>
    <phoneticPr fontId="12"/>
  </si>
  <si>
    <t>複数車両に対して同一の送付先を一括して登録できること。</t>
    <phoneticPr fontId="12"/>
  </si>
  <si>
    <t xml:space="preserve">名義人、納税義務者等の情報を維持したまま連続して新規登録できること。
</t>
    <rPh sb="14" eb="16">
      <t>イジ</t>
    </rPh>
    <rPh sb="20" eb="22">
      <t>レンゾク</t>
    </rPh>
    <phoneticPr fontId="12"/>
  </si>
  <si>
    <t xml:space="preserve">同上
</t>
    <rPh sb="0" eb="2">
      <t>ドウジョウ</t>
    </rPh>
    <phoneticPr fontId="12"/>
  </si>
  <si>
    <t>車両情報をコピーするキーとなる項目は車台番号及び軽自管理番号になる想定である。</t>
    <rPh sb="22" eb="23">
      <t>オヨ</t>
    </rPh>
    <phoneticPr fontId="12"/>
  </si>
  <si>
    <t>過去の車両情報をコピーして登録ができること。</t>
    <phoneticPr fontId="12"/>
  </si>
  <si>
    <t>標準オプション機能</t>
    <rPh sb="0" eb="2">
      <t>ヒョウジュン</t>
    </rPh>
    <rPh sb="7" eb="9">
      <t>キノウ</t>
    </rPh>
    <phoneticPr fontId="12"/>
  </si>
  <si>
    <t>課税区分及び事由の管理（設定・保持・修正）ができ、税額計算、調定処理等に反映できること。
なお、課税区分について調定処理が行われるまでの間は未調定であることが参照できること。
＜課税区分＞
不均一課税</t>
    <phoneticPr fontId="12"/>
  </si>
  <si>
    <t>標識情報の管理（設定・保持・修正）ができること。
＜標識情報＞
標識番号
交付年月日
標識回収区分
標識返納年月日</t>
    <rPh sb="27" eb="31">
      <t>ヒョウシキジョウホウ</t>
    </rPh>
    <rPh sb="38" eb="40">
      <t>コウフ</t>
    </rPh>
    <rPh sb="40" eb="43">
      <t>ネンガッピ</t>
    </rPh>
    <rPh sb="44" eb="46">
      <t>ヒョウシキ</t>
    </rPh>
    <rPh sb="55" eb="58">
      <t>ネンガッピ</t>
    </rPh>
    <phoneticPr fontId="12"/>
  </si>
  <si>
    <t>上記参照</t>
    <rPh sb="0" eb="2">
      <t>ジョウキ</t>
    </rPh>
    <rPh sb="2" eb="3">
      <t>サン</t>
    </rPh>
    <phoneticPr fontId="12"/>
  </si>
  <si>
    <t>0130012</t>
    <phoneticPr fontId="12"/>
  </si>
  <si>
    <t>軽自動車税の事務上想定される課税区分の不均一課税について、地方団体によって管理の要否が異なるため、標準オプション機能として定義した。</t>
    <rPh sb="19" eb="22">
      <t>フキンイツ</t>
    </rPh>
    <rPh sb="22" eb="24">
      <t>カゼイ</t>
    </rPh>
    <rPh sb="29" eb="33">
      <t>チホウダンタイ</t>
    </rPh>
    <rPh sb="37" eb="39">
      <t>カンリ</t>
    </rPh>
    <rPh sb="40" eb="42">
      <t>ヨウヒ</t>
    </rPh>
    <rPh sb="43" eb="44">
      <t>コト</t>
    </rPh>
    <rPh sb="49" eb="51">
      <t>ヒョウジュン</t>
    </rPh>
    <rPh sb="56" eb="58">
      <t>キノウ</t>
    </rPh>
    <rPh sb="61" eb="63">
      <t>テイギ</t>
    </rPh>
    <phoneticPr fontId="12"/>
  </si>
  <si>
    <t>全国軽自動車協会連合会からの検査情報を取り込めること。</t>
    <phoneticPr fontId="12"/>
  </si>
  <si>
    <t>情報提供ネットワークを通じて、マイナンバー情報等により、障害情報及び生活保護情報を照会するためのデータを一括で取得し、納税義務者等の該当する情報を更新できる。</t>
    <phoneticPr fontId="12"/>
  </si>
  <si>
    <t>0130104</t>
    <phoneticPr fontId="12"/>
  </si>
  <si>
    <t>調定情報は、デジタル庁が策定する「地方公共団体情報システム データ要件・連携要件標準仕様書」における「軽自動車税_基本データリスト」の「軽自動車税調定情報」の規定に準ずる。</t>
    <rPh sb="0" eb="2">
      <t>チョウテイ</t>
    </rPh>
    <rPh sb="2" eb="4">
      <t>ジョウホウ</t>
    </rPh>
    <rPh sb="10" eb="11">
      <t>チョウ</t>
    </rPh>
    <rPh sb="12" eb="14">
      <t>サクテイ</t>
    </rPh>
    <rPh sb="17" eb="19">
      <t>チホウ</t>
    </rPh>
    <rPh sb="19" eb="21">
      <t>コウキョウ</t>
    </rPh>
    <rPh sb="21" eb="23">
      <t>ダンタイ</t>
    </rPh>
    <rPh sb="23" eb="25">
      <t>ジョウホウ</t>
    </rPh>
    <rPh sb="33" eb="35">
      <t>ヨウケン</t>
    </rPh>
    <rPh sb="36" eb="38">
      <t>レンケイ</t>
    </rPh>
    <rPh sb="38" eb="40">
      <t>ヨウケン</t>
    </rPh>
    <rPh sb="40" eb="42">
      <t>ヒョウジュン</t>
    </rPh>
    <rPh sb="42" eb="44">
      <t>シヨウ</t>
    </rPh>
    <rPh sb="44" eb="45">
      <t>ショ</t>
    </rPh>
    <rPh sb="51" eb="55">
      <t>ケイジドウシャ</t>
    </rPh>
    <rPh sb="55" eb="56">
      <t>ゼイ</t>
    </rPh>
    <rPh sb="57" eb="59">
      <t>キホン</t>
    </rPh>
    <rPh sb="68" eb="72">
      <t>ケイジドウシャ</t>
    </rPh>
    <rPh sb="72" eb="73">
      <t>ゼイ</t>
    </rPh>
    <rPh sb="73" eb="75">
      <t>チョウテイ</t>
    </rPh>
    <rPh sb="75" eb="77">
      <t>ジョウホウ</t>
    </rPh>
    <rPh sb="79" eb="81">
      <t>キテイ</t>
    </rPh>
    <rPh sb="82" eb="83">
      <t>ジュン</t>
    </rPh>
    <phoneticPr fontId="12"/>
  </si>
  <si>
    <t xml:space="preserve">実装必須機能
</t>
    <phoneticPr fontId="12"/>
  </si>
  <si>
    <t>標準オプション機能</t>
    <phoneticPr fontId="12"/>
  </si>
  <si>
    <t>弁償金情報管理の機能については、軽自動車税の課税事務とは直接関係しないが、税務システム等標準化検討会や全国意見照会において弁償金徴収事務に関する機能は有用である旨の意見があったことから、標準オプション機能とする。</t>
    <phoneticPr fontId="12"/>
  </si>
  <si>
    <t xml:space="preserve">減免に係る情報を管理（登録、修正、削除）できること。
＜減免情報＞
</t>
    <rPh sb="29" eb="33">
      <t>ゲンメンジョウホウ</t>
    </rPh>
    <phoneticPr fontId="12"/>
  </si>
  <si>
    <t>0130108</t>
    <phoneticPr fontId="12"/>
  </si>
  <si>
    <t>特定原付区分については、基本的に特定原付用の標識を交付する運用であり、別途、標識情報の区分として管理する必要がある地方団体が限定的であるため、標準オプション機能とする。</t>
    <rPh sb="0" eb="4">
      <t>トクテイゲンツキ</t>
    </rPh>
    <rPh sb="4" eb="6">
      <t>クブン</t>
    </rPh>
    <rPh sb="29" eb="31">
      <t>ウンヨウ</t>
    </rPh>
    <rPh sb="35" eb="37">
      <t>ベット</t>
    </rPh>
    <rPh sb="38" eb="42">
      <t>ヒョウシキジョウホウ</t>
    </rPh>
    <rPh sb="43" eb="45">
      <t>クブン</t>
    </rPh>
    <rPh sb="48" eb="50">
      <t>カンリ</t>
    </rPh>
    <rPh sb="52" eb="54">
      <t>ヒツヨウ</t>
    </rPh>
    <rPh sb="57" eb="61">
      <t>チホウダンタイ</t>
    </rPh>
    <rPh sb="62" eb="65">
      <t>ゲンテイテキ</t>
    </rPh>
    <rPh sb="71" eb="73">
      <t>ヒョウジュン</t>
    </rPh>
    <rPh sb="78" eb="80">
      <t>キノウ</t>
    </rPh>
    <phoneticPr fontId="12"/>
  </si>
  <si>
    <t>地方団体によっては、複数車両に対し同一の送付先を設定する際、一括で登録を行うことが業務効率化に繋がるため、標準オプション機能として定義する。</t>
    <rPh sb="0" eb="4">
      <t>チホウダンタイ</t>
    </rPh>
    <rPh sb="10" eb="14">
      <t>フクスウシャリョウ</t>
    </rPh>
    <rPh sb="15" eb="16">
      <t>タイ</t>
    </rPh>
    <rPh sb="17" eb="19">
      <t>ドウイツ</t>
    </rPh>
    <rPh sb="20" eb="23">
      <t>ソウフサキ</t>
    </rPh>
    <rPh sb="24" eb="26">
      <t>セッテイ</t>
    </rPh>
    <rPh sb="28" eb="29">
      <t>サイ</t>
    </rPh>
    <rPh sb="30" eb="32">
      <t>イッカツ</t>
    </rPh>
    <rPh sb="33" eb="35">
      <t>トウロク</t>
    </rPh>
    <rPh sb="36" eb="37">
      <t>オコナ</t>
    </rPh>
    <rPh sb="41" eb="43">
      <t>ギョウム</t>
    </rPh>
    <rPh sb="43" eb="45">
      <t>コウリツ</t>
    </rPh>
    <rPh sb="45" eb="46">
      <t>カ</t>
    </rPh>
    <rPh sb="47" eb="48">
      <t>ツナ</t>
    </rPh>
    <rPh sb="53" eb="55">
      <t>ヒョウジュン</t>
    </rPh>
    <rPh sb="60" eb="62">
      <t>キノウ</t>
    </rPh>
    <rPh sb="65" eb="67">
      <t>テイギ</t>
    </rPh>
    <phoneticPr fontId="12"/>
  </si>
  <si>
    <t xml:space="preserve">一部の団体では全国軽自動車協会連合会からの軽自動車検査情報(新車新規登録、移転登録、抹消登録等)を取り込んで当該事務を実施しているため、こちらは標準オプション機能とする。
</t>
    <phoneticPr fontId="12"/>
  </si>
  <si>
    <t>一部の団体では自動車検査登録情報協会から小型二輪に係る検査情報を取り込んで当該事務を実施しているため、こちらは標準オプション機能とする。</t>
    <rPh sb="20" eb="22">
      <t>コガタ</t>
    </rPh>
    <rPh sb="22" eb="24">
      <t>ニリン</t>
    </rPh>
    <rPh sb="25" eb="26">
      <t>カカ</t>
    </rPh>
    <phoneticPr fontId="12"/>
  </si>
  <si>
    <t>自動車検査登録情報協会から小型二輪に係る検査情報を取り込めること。</t>
    <rPh sb="13" eb="15">
      <t>コガタ</t>
    </rPh>
    <rPh sb="15" eb="17">
      <t>ニリン</t>
    </rPh>
    <rPh sb="18" eb="19">
      <t>カカ</t>
    </rPh>
    <rPh sb="25" eb="26">
      <t>ト</t>
    </rPh>
    <rPh sb="27" eb="28">
      <t>コ</t>
    </rPh>
    <phoneticPr fontId="12"/>
  </si>
  <si>
    <t>改定種別</t>
    <rPh sb="0" eb="2">
      <t>カイテイ</t>
    </rPh>
    <rPh sb="2" eb="4">
      <t>シュベツ</t>
    </rPh>
    <phoneticPr fontId="12"/>
  </si>
  <si>
    <t>修正</t>
    <rPh sb="0" eb="2">
      <t>シュウセイ</t>
    </rPh>
    <phoneticPr fontId="12"/>
  </si>
  <si>
    <t>新規追加</t>
    <rPh sb="0" eb="4">
      <t>シンキツイカ</t>
    </rPh>
    <phoneticPr fontId="12"/>
  </si>
  <si>
    <t>0130153</t>
    <phoneticPr fontId="12"/>
  </si>
  <si>
    <t>0130178</t>
    <phoneticPr fontId="12"/>
  </si>
  <si>
    <t>0130179</t>
    <phoneticPr fontId="12"/>
  </si>
  <si>
    <t>0130180</t>
    <phoneticPr fontId="12"/>
  </si>
  <si>
    <t>0130181</t>
    <phoneticPr fontId="12"/>
  </si>
  <si>
    <t>0130182</t>
    <phoneticPr fontId="12"/>
  </si>
  <si>
    <t>0130183</t>
    <phoneticPr fontId="12"/>
  </si>
  <si>
    <t>0130184</t>
    <phoneticPr fontId="12"/>
  </si>
  <si>
    <t>0130185</t>
    <phoneticPr fontId="12"/>
  </si>
  <si>
    <t>0130186</t>
    <phoneticPr fontId="12"/>
  </si>
  <si>
    <t>0130187</t>
    <phoneticPr fontId="12"/>
  </si>
  <si>
    <t>0130188</t>
    <phoneticPr fontId="12"/>
  </si>
  <si>
    <t>0130190</t>
    <phoneticPr fontId="12"/>
  </si>
  <si>
    <t>0130191</t>
    <phoneticPr fontId="12"/>
  </si>
  <si>
    <t>0130192</t>
    <phoneticPr fontId="12"/>
  </si>
  <si>
    <t>0130193</t>
    <phoneticPr fontId="12"/>
  </si>
  <si>
    <t>0130194</t>
    <phoneticPr fontId="12"/>
  </si>
  <si>
    <t>0130195</t>
    <phoneticPr fontId="12"/>
  </si>
  <si>
    <t>0130196</t>
    <phoneticPr fontId="12"/>
  </si>
  <si>
    <t>0130176</t>
    <phoneticPr fontId="12"/>
  </si>
  <si>
    <t>0130177</t>
    <phoneticPr fontId="12"/>
  </si>
  <si>
    <t>標準オプション機能</t>
    <phoneticPr fontId="12"/>
  </si>
  <si>
    <t>機能ID</t>
    <rPh sb="0" eb="2">
      <t>キノウ</t>
    </rPh>
    <phoneticPr fontId="13"/>
  </si>
  <si>
    <t>適合基準日</t>
    <rPh sb="0" eb="5">
      <t>テキゴウキジュンビ</t>
    </rPh>
    <phoneticPr fontId="13"/>
  </si>
  <si>
    <t>0130054</t>
    <phoneticPr fontId="12"/>
  </si>
  <si>
    <t>3.2.6.</t>
    <phoneticPr fontId="12"/>
  </si>
  <si>
    <t>3.2.7.</t>
    <phoneticPr fontId="12"/>
  </si>
  <si>
    <t>車両情報の管理（設定・保持・修正）ができること。
＜車両情報＞
軽自管理番号
車両番号（標識番号）
異動年月日（登録年月日や取得年月日）
種別
燃料の種類
型式認定番号
型式
年式
車名
排気区分
総排気量又は定格出力
原動機の型式
営業用・自家用区分
用途
車台番号
初度検査（届出）年月
所有形態区分
被けん引車両情報（該当区分・車輪数）
メモ
長さ
幅
最高速度</t>
    <rPh sb="0" eb="2">
      <t>シャリョウ</t>
    </rPh>
    <rPh sb="8" eb="10">
      <t>セッテイ</t>
    </rPh>
    <rPh sb="11" eb="13">
      <t>ホジ</t>
    </rPh>
    <rPh sb="14" eb="16">
      <t>シュウセイ</t>
    </rPh>
    <rPh sb="27" eb="31">
      <t>シャリョウジョウホウ</t>
    </rPh>
    <rPh sb="40" eb="44">
      <t>シャリョウバンゴウ</t>
    </rPh>
    <rPh sb="45" eb="49">
      <t>ヒョウシキバンゴウ</t>
    </rPh>
    <rPh sb="65" eb="66">
      <t>ネン</t>
    </rPh>
    <rPh sb="70" eb="72">
      <t>シュベツ</t>
    </rPh>
    <rPh sb="79" eb="85">
      <t>カタシキニンテイバンゴウ</t>
    </rPh>
    <rPh sb="104" eb="105">
      <t>マタ</t>
    </rPh>
    <rPh sb="106" eb="108">
      <t>テイカク</t>
    </rPh>
    <rPh sb="108" eb="110">
      <t>シュツリョク</t>
    </rPh>
    <rPh sb="118" eb="121">
      <t>エイギョウヨウ</t>
    </rPh>
    <rPh sb="122" eb="127">
      <t>ジカヨウクブン</t>
    </rPh>
    <rPh sb="141" eb="143">
      <t>トドケデ</t>
    </rPh>
    <rPh sb="154" eb="155">
      <t>ヒ</t>
    </rPh>
    <rPh sb="157" eb="162">
      <t>インシャリョウジョウホウ</t>
    </rPh>
    <rPh sb="163" eb="167">
      <t>ガイトウクブン</t>
    </rPh>
    <rPh sb="176" eb="177">
      <t>ナガ</t>
    </rPh>
    <rPh sb="179" eb="180">
      <t>ハバ</t>
    </rPh>
    <rPh sb="181" eb="185">
      <t>サイコウソクド</t>
    </rPh>
    <phoneticPr fontId="12"/>
  </si>
  <si>
    <t xml:space="preserve">特定原付用標識区分
</t>
    <phoneticPr fontId="12"/>
  </si>
  <si>
    <t xml:space="preserve">J-LISからの検査情報を取り込めること。
※J-LISからダウンロードするＣＳＶファイルをそのまま軽自動車税システムに取り込めること
</t>
    <rPh sb="51" eb="56">
      <t>ケイジドウシャゼイ</t>
    </rPh>
    <phoneticPr fontId="12"/>
  </si>
  <si>
    <t xml:space="preserve">J-LIS、全国軽自動車協会連合会又は自動車検査登録情報協会からの検査情報を取り込む際に、同日内での新規登録・廃車登録がされている車両の除外有無を選択できること。
</t>
    <rPh sb="17" eb="18">
      <t>マタ</t>
    </rPh>
    <phoneticPr fontId="12"/>
  </si>
  <si>
    <t xml:space="preserve">取り込んだ検査情報の所有者及び使用者について、車両台帳上の情報と以下の項目で突合し、宛名候補の特定ができること。
突合対象項目は選択できること。
＜対象項目＞
氏名
住所
</t>
    <rPh sb="13" eb="14">
      <t>オヨ</t>
    </rPh>
    <rPh sb="15" eb="18">
      <t>シヨウシャ</t>
    </rPh>
    <rPh sb="23" eb="25">
      <t>シャリョウ</t>
    </rPh>
    <rPh sb="38" eb="40">
      <t>トツゴウ</t>
    </rPh>
    <rPh sb="57" eb="59">
      <t>トツゴウ</t>
    </rPh>
    <phoneticPr fontId="12"/>
  </si>
  <si>
    <t xml:space="preserve">課税取消、随時課税、課税免除、職権抹消の税額変更に関する各種申告情報を管理（設定・保持・修正）できること。
また、履歴管理できること。
＜税額変更申告情報＞
申告年月日
申告区分
申告事由
メモ
</t>
    <rPh sb="20" eb="24">
      <t>ゼイガクヘンコウ</t>
    </rPh>
    <rPh sb="70" eb="74">
      <t>ゼイガクヘンコウ</t>
    </rPh>
    <rPh sb="74" eb="78">
      <t>シンコクジョウホウ</t>
    </rPh>
    <rPh sb="80" eb="82">
      <t>シンコク</t>
    </rPh>
    <rPh sb="82" eb="85">
      <t>ネンガッピ</t>
    </rPh>
    <rPh sb="86" eb="88">
      <t>シンコク</t>
    </rPh>
    <rPh sb="88" eb="90">
      <t>クブン</t>
    </rPh>
    <rPh sb="91" eb="93">
      <t>シンコク</t>
    </rPh>
    <rPh sb="93" eb="95">
      <t>ジユウ</t>
    </rPh>
    <phoneticPr fontId="12"/>
  </si>
  <si>
    <t>課税取消、随時課税、課税免除、不均一課税、職権抹消の税額変更に関する各種申告情報を管理（設定・保持・修正）できること。
また、履歴管理できること。
＜税額変更申告情報＞
申告者情報（氏名（名称）・住所（所在地）・電話番号）
合併前の市町村</t>
    <rPh sb="26" eb="30">
      <t>ゼイガクヘンコウ</t>
    </rPh>
    <rPh sb="86" eb="88">
      <t>シンコク</t>
    </rPh>
    <rPh sb="113" eb="117">
      <t>ガッヘ</t>
    </rPh>
    <rPh sb="117" eb="120">
      <t>シチョウソン</t>
    </rPh>
    <phoneticPr fontId="12"/>
  </si>
  <si>
    <t>生活保護法による保護の実施に関する情報の照会ができること。</t>
    <phoneticPr fontId="12"/>
  </si>
  <si>
    <t xml:space="preserve">障害者情報（納税義務者との関係、生計を一にする親族の有無、個別等級、総合等級、生年月日、手帳の種類、手帳番号、手帳交付年月日、手帳の有効期限（再認定・次回判定）、公費負担番号）
</t>
    <phoneticPr fontId="12"/>
  </si>
  <si>
    <t>調定情報を管理（設定・保持・修正）できること。</t>
    <phoneticPr fontId="12"/>
  </si>
  <si>
    <t>実装必須機能（※）</t>
    <phoneticPr fontId="12"/>
  </si>
  <si>
    <t xml:space="preserve">・フルアシスト自転車該当区分には、電動スクーターを含む。
</t>
    <phoneticPr fontId="12"/>
  </si>
  <si>
    <t xml:space="preserve">ご当地ナンバーについては、導入地域が限定的であることから標準オプション機能とする。
標識交付証明書回収区分については、廃車受付時には標識の回収が必要であるが、その際の標識交付証明書の回収有無は各団体における有効性や事務負担等を勘案し判断するものとして、標準オプション機能とする。
</t>
    <phoneticPr fontId="12"/>
  </si>
  <si>
    <t xml:space="preserve">申告に基づく異動処理を行う上で基本的な機能を実装必須機能とした。
</t>
    <rPh sb="24" eb="26">
      <t>ヒッス</t>
    </rPh>
    <phoneticPr fontId="12"/>
  </si>
  <si>
    <r>
      <rPr>
        <strike/>
        <sz val="10"/>
        <rFont val="ＭＳ ゴシック"/>
        <family val="3"/>
        <charset val="128"/>
      </rPr>
      <t>同上</t>
    </r>
    <r>
      <rPr>
        <sz val="10"/>
        <rFont val="ＭＳ ゴシック"/>
        <family val="3"/>
        <charset val="128"/>
      </rPr>
      <t>申告内容について異動年月日が過去の場合も想定されるため、実装必須機能として定義を行う。</t>
    </r>
    <rPh sb="0" eb="2">
      <t>ドウジョウ</t>
    </rPh>
    <phoneticPr fontId="12"/>
  </si>
  <si>
    <t>令和5年1月より開始されている軽自動車税関係手続きの電子化のうち種別割の申告の電子化に対応した機能を意図している。</t>
    <rPh sb="0" eb="2">
      <t>レイワ</t>
    </rPh>
    <rPh sb="3" eb="4">
      <t>ネン</t>
    </rPh>
    <rPh sb="5" eb="6">
      <t>ガツ</t>
    </rPh>
    <rPh sb="8" eb="10">
      <t>カイシ</t>
    </rPh>
    <rPh sb="15" eb="20">
      <t>ケイジドウシャゼイ</t>
    </rPh>
    <rPh sb="20" eb="22">
      <t>カンケイ</t>
    </rPh>
    <rPh sb="22" eb="24">
      <t>テツヅ</t>
    </rPh>
    <rPh sb="26" eb="29">
      <t>デンシカ</t>
    </rPh>
    <rPh sb="32" eb="35">
      <t>シュベツワリ</t>
    </rPh>
    <rPh sb="36" eb="38">
      <t>シンコク</t>
    </rPh>
    <rPh sb="39" eb="42">
      <t>デンシカ</t>
    </rPh>
    <rPh sb="43" eb="45">
      <t>タイオウ</t>
    </rPh>
    <rPh sb="47" eb="49">
      <t>キノウ</t>
    </rPh>
    <rPh sb="50" eb="52">
      <t>イト</t>
    </rPh>
    <phoneticPr fontId="12"/>
  </si>
  <si>
    <t>当該要件は、J-LISから取り込んだ車両と軽自動車税システムで管理している車両の紐づけを行う機能を想定している。
なお、地方団体によって車両同士を特定できるキーが異なることから突合項目の選択についても実装必須機能とした。</t>
    <rPh sb="0" eb="4">
      <t>トウガイヨウケン</t>
    </rPh>
    <rPh sb="13" eb="14">
      <t>ト</t>
    </rPh>
    <rPh sb="15" eb="16">
      <t>コ</t>
    </rPh>
    <rPh sb="18" eb="20">
      <t>シャリョウ</t>
    </rPh>
    <rPh sb="21" eb="26">
      <t>ケイジドウシャゼイ</t>
    </rPh>
    <rPh sb="31" eb="33">
      <t>カンリ</t>
    </rPh>
    <rPh sb="37" eb="39">
      <t>シャリョウ</t>
    </rPh>
    <rPh sb="40" eb="41">
      <t>ヒモ</t>
    </rPh>
    <rPh sb="44" eb="45">
      <t>オコナ</t>
    </rPh>
    <rPh sb="46" eb="48">
      <t>キノウ</t>
    </rPh>
    <rPh sb="49" eb="51">
      <t>ソウテイ</t>
    </rPh>
    <rPh sb="60" eb="64">
      <t>チホウダンタイ</t>
    </rPh>
    <rPh sb="68" eb="70">
      <t>シャリョウ</t>
    </rPh>
    <rPh sb="70" eb="72">
      <t>ドウシ</t>
    </rPh>
    <rPh sb="73" eb="75">
      <t>トクテイ</t>
    </rPh>
    <rPh sb="81" eb="82">
      <t>コト</t>
    </rPh>
    <rPh sb="88" eb="90">
      <t>トツゴウ</t>
    </rPh>
    <rPh sb="90" eb="92">
      <t>コウモク</t>
    </rPh>
    <rPh sb="93" eb="95">
      <t>センタク</t>
    </rPh>
    <rPh sb="102" eb="104">
      <t>ヒッス</t>
    </rPh>
    <phoneticPr fontId="12"/>
  </si>
  <si>
    <t>当該要件は、J-LISから取り込んだ車両の所有者及び使用者と軽自動車税システム又は宛名管理システム等で管理している宛名の紐づけを行う機能を想定している。
誤って既存宛名と重複した宛名を作成してしまうリスクを軽減できることから有用ではあるが、突合精度に課題があり、地方団体の事情によって当該機能を用いた事務への対応可否が異なることから標準オプション機能とした。</t>
    <rPh sb="0" eb="4">
      <t>トウガイヨウケン</t>
    </rPh>
    <rPh sb="13" eb="14">
      <t>ト</t>
    </rPh>
    <rPh sb="15" eb="16">
      <t>コ</t>
    </rPh>
    <rPh sb="18" eb="20">
      <t>シャリョウ</t>
    </rPh>
    <rPh sb="21" eb="24">
      <t>ショユウシャ</t>
    </rPh>
    <rPh sb="24" eb="25">
      <t>オヨ</t>
    </rPh>
    <rPh sb="26" eb="29">
      <t>シヨウシャ</t>
    </rPh>
    <rPh sb="30" eb="35">
      <t>ケイジドウシャゼイ</t>
    </rPh>
    <rPh sb="41" eb="45">
      <t>アテナカンリ</t>
    </rPh>
    <rPh sb="49" eb="50">
      <t>トウ</t>
    </rPh>
    <rPh sb="51" eb="53">
      <t>カンリ</t>
    </rPh>
    <rPh sb="57" eb="59">
      <t>アテナ</t>
    </rPh>
    <rPh sb="60" eb="61">
      <t>ヒモ</t>
    </rPh>
    <rPh sb="64" eb="65">
      <t>オコナ</t>
    </rPh>
    <rPh sb="66" eb="68">
      <t>キノウ</t>
    </rPh>
    <rPh sb="69" eb="71">
      <t>ソウテイ</t>
    </rPh>
    <rPh sb="77" eb="78">
      <t>アヤマ</t>
    </rPh>
    <rPh sb="80" eb="84">
      <t>キゾンアテナ</t>
    </rPh>
    <rPh sb="85" eb="87">
      <t>チョウフク</t>
    </rPh>
    <rPh sb="89" eb="91">
      <t>アテナ</t>
    </rPh>
    <rPh sb="92" eb="94">
      <t>サクセイ</t>
    </rPh>
    <rPh sb="103" eb="105">
      <t>ケイゲン</t>
    </rPh>
    <rPh sb="112" eb="114">
      <t>ユウヨウ</t>
    </rPh>
    <rPh sb="120" eb="122">
      <t>トツゴウ</t>
    </rPh>
    <rPh sb="122" eb="124">
      <t>セイド</t>
    </rPh>
    <rPh sb="125" eb="127">
      <t>カダイ</t>
    </rPh>
    <rPh sb="131" eb="135">
      <t>チホウダンタイ</t>
    </rPh>
    <rPh sb="136" eb="138">
      <t>ジジョウ</t>
    </rPh>
    <rPh sb="142" eb="146">
      <t>トウガイキノウ</t>
    </rPh>
    <rPh sb="147" eb="148">
      <t>モチ</t>
    </rPh>
    <rPh sb="150" eb="152">
      <t>ジム</t>
    </rPh>
    <rPh sb="156" eb="158">
      <t>カヒ</t>
    </rPh>
    <rPh sb="159" eb="160">
      <t>コト</t>
    </rPh>
    <rPh sb="166" eb="168">
      <t>ヒョウジュン</t>
    </rPh>
    <phoneticPr fontId="12"/>
  </si>
  <si>
    <t>申告者とは、種別割課税取消等を受けようとする者以外に当該申告に関わる者を想定した要件だが、地方団体によっては当該情報を管理していないケースもあるため標準オプション機能とした。
また、税率が合併前後で異なることがあるため、市町村ごと（新・旧）に管理する必要がある地方団体向けに、合併前の市町村の情報についても標準オプション機能とした。</t>
    <rPh sb="74" eb="76">
      <t>ヒョウジュン</t>
    </rPh>
    <rPh sb="139" eb="142">
      <t>ガッペイマエ</t>
    </rPh>
    <rPh sb="143" eb="146">
      <t>シチョウソン</t>
    </rPh>
    <rPh sb="147" eb="149">
      <t>ジョウホウ</t>
    </rPh>
    <rPh sb="154" eb="156">
      <t>ヒョウジュン</t>
    </rPh>
    <rPh sb="161" eb="163">
      <t>キノウ</t>
    </rPh>
    <phoneticPr fontId="12"/>
  </si>
  <si>
    <t>特に障害者情報や運転者情報、減免の審査に関連する項目については、全国意見照会で多数の要望があったが、標準仕様書全体として要求過大となることは望ましくないため、以下の観点で整理を行った。
・納税義務者情報
対象者の基本情報として、宛名基本情報、名義人区分を実装必須機能とし、その他関係する情報については団体による要否の差がある状況であるため標準オプション機能とする。
・障害者情報
対象者の基本情報として、宛名基本情報、障害名を実装必須機能とし、その他関係する情報については団体による要否の差がある状況であるため標準オプション機能とする。
・運転者情報
対象者の基本情報として、宛名基本情報、電話番号を実装必須機能とし、その他関係する情報については団体による要否の差がある状況であるため標準オプション機能とする。
・減免の審査に関する項目
減免申請を許可する対象のみ入力する運用を基本とし、許可事由の項目を実装必須機能とする。各団体における減免審査事務によって要否に差異がある審査結果、不許可事由、減免期間の項目は標準オプション機能とする。</t>
    <rPh sb="0" eb="1">
      <t>トク</t>
    </rPh>
    <rPh sb="2" eb="5">
      <t>ショウガイシャ</t>
    </rPh>
    <rPh sb="5" eb="7">
      <t>ジョウホウ</t>
    </rPh>
    <rPh sb="8" eb="13">
      <t>ウンテンシャジョウホウ</t>
    </rPh>
    <rPh sb="14" eb="16">
      <t>ゲンメン</t>
    </rPh>
    <rPh sb="17" eb="19">
      <t>シンサ</t>
    </rPh>
    <rPh sb="20" eb="22">
      <t>カンレン</t>
    </rPh>
    <rPh sb="24" eb="26">
      <t>コウモク</t>
    </rPh>
    <rPh sb="39" eb="41">
      <t>タスウ</t>
    </rPh>
    <rPh sb="42" eb="44">
      <t>ヨウボウ</t>
    </rPh>
    <rPh sb="50" eb="55">
      <t>ヒョウジュンシヨウショ</t>
    </rPh>
    <rPh sb="79" eb="81">
      <t>イカ</t>
    </rPh>
    <rPh sb="82" eb="84">
      <t>カンテン</t>
    </rPh>
    <rPh sb="85" eb="87">
      <t>セイリ</t>
    </rPh>
    <rPh sb="88" eb="89">
      <t>オコナ</t>
    </rPh>
    <rPh sb="95" eb="100">
      <t>ノウゼイギムシャ</t>
    </rPh>
    <rPh sb="100" eb="102">
      <t>ジョウホウ</t>
    </rPh>
    <rPh sb="103" eb="106">
      <t>タイショウシャ</t>
    </rPh>
    <rPh sb="107" eb="111">
      <t>キホンジョウホウ</t>
    </rPh>
    <rPh sb="128" eb="132">
      <t>ジッソウヒッス</t>
    </rPh>
    <rPh sb="132" eb="134">
      <t>キノウ</t>
    </rPh>
    <rPh sb="192" eb="195">
      <t>タイショウシャ</t>
    </rPh>
    <rPh sb="196" eb="200">
      <t>キホンジョウホウ</t>
    </rPh>
    <rPh sb="217" eb="219">
      <t>ヒッス</t>
    </rPh>
    <rPh sb="226" eb="227">
      <t>ホカ</t>
    </rPh>
    <rPh sb="227" eb="229">
      <t>カンケイ</t>
    </rPh>
    <rPh sb="231" eb="233">
      <t>ジョウホウ</t>
    </rPh>
    <rPh sb="238" eb="240">
      <t>ダンタイ</t>
    </rPh>
    <rPh sb="243" eb="245">
      <t>ヨウヒ</t>
    </rPh>
    <rPh sb="246" eb="247">
      <t>サ</t>
    </rPh>
    <rPh sb="250" eb="252">
      <t>ジョウキョウ</t>
    </rPh>
    <rPh sb="257" eb="259">
      <t>ヒョウジュン</t>
    </rPh>
    <rPh sb="305" eb="307">
      <t>ヒッス</t>
    </rPh>
    <rPh sb="345" eb="347">
      <t>ヒョウジュン</t>
    </rPh>
    <rPh sb="361" eb="363">
      <t>ゲンメン</t>
    </rPh>
    <rPh sb="364" eb="366">
      <t>シンサ</t>
    </rPh>
    <rPh sb="367" eb="368">
      <t>カン</t>
    </rPh>
    <rPh sb="370" eb="372">
      <t>コウモク</t>
    </rPh>
    <rPh sb="403" eb="405">
      <t>コウモク</t>
    </rPh>
    <rPh sb="408" eb="410">
      <t>ヒッス</t>
    </rPh>
    <rPh sb="423" eb="425">
      <t>ゲンメン</t>
    </rPh>
    <rPh sb="433" eb="435">
      <t>ヨウヒ</t>
    </rPh>
    <rPh sb="452" eb="456">
      <t>ゲンメンキカン</t>
    </rPh>
    <rPh sb="457" eb="459">
      <t>コウモク</t>
    </rPh>
    <rPh sb="460" eb="462">
      <t>ヒョウジュン</t>
    </rPh>
    <phoneticPr fontId="12"/>
  </si>
  <si>
    <t>上記参照
複数の手帳を持っている場合の手帳の有効期限（再認定・次回判定）の管理は当該障害者の障害名に紐づいて管理される想定である。</t>
    <rPh sb="0" eb="4">
      <t>ジョウキサンショウ</t>
    </rPh>
    <phoneticPr fontId="12"/>
  </si>
  <si>
    <t>上記参照
申請者情報（氏名（名称）、住所（所在地）、電話番号）は団体による要否の差がある状況であるため標準オプション機能とする。</t>
    <rPh sb="0" eb="4">
      <t>ジョウキサンショウ</t>
    </rPh>
    <rPh sb="5" eb="7">
      <t>シンセイ</t>
    </rPh>
    <rPh sb="7" eb="8">
      <t>シャ</t>
    </rPh>
    <rPh sb="8" eb="10">
      <t>ジョウホウ</t>
    </rPh>
    <rPh sb="11" eb="13">
      <t>シメイ</t>
    </rPh>
    <rPh sb="14" eb="16">
      <t>メイショウ</t>
    </rPh>
    <rPh sb="18" eb="20">
      <t>ジュウショ</t>
    </rPh>
    <rPh sb="21" eb="24">
      <t>ショザイチ</t>
    </rPh>
    <rPh sb="26" eb="28">
      <t>デンワ</t>
    </rPh>
    <rPh sb="28" eb="30">
      <t>バンゴウ</t>
    </rPh>
    <rPh sb="32" eb="34">
      <t>ダンタイ</t>
    </rPh>
    <rPh sb="37" eb="39">
      <t>ヨウヒ</t>
    </rPh>
    <rPh sb="40" eb="41">
      <t>サ</t>
    </rPh>
    <rPh sb="44" eb="46">
      <t>ジョウキョウ</t>
    </rPh>
    <rPh sb="51" eb="53">
      <t>ヒョウジュン</t>
    </rPh>
    <rPh sb="58" eb="60">
      <t>キノウ</t>
    </rPh>
    <phoneticPr fontId="12"/>
  </si>
  <si>
    <t>上記参照
審査結果、不許可事由は団体による要否の差がある状況であるため標準オプション機能とする。</t>
    <rPh sb="0" eb="4">
      <t>ジョウキサンショウ</t>
    </rPh>
    <phoneticPr fontId="12"/>
  </si>
  <si>
    <t>上記参照
減免期間（開始年度、終了年度、開始決定年月日、終了決定年月日）は団体による要否の差がある状況であるため標準オプション機能とする。</t>
    <rPh sb="0" eb="4">
      <t>ジョウキサンショウ</t>
    </rPh>
    <phoneticPr fontId="12"/>
  </si>
  <si>
    <t>証明書等については標識交付証明書と廃車申告受付書等を意図している。また、帳票発行事務において、地方団体それぞれの事情に合わせた柔軟な運用が求められることを想定し実装必須機能とした。</t>
    <rPh sb="0" eb="3">
      <t>ショウメイショ</t>
    </rPh>
    <phoneticPr fontId="12"/>
  </si>
  <si>
    <r>
      <t>課税区分及び事由の管理（設定・保持・修正）ができ、税額計算、調定処理等に反映できること。
なお、課税区分について調定処理が行われるまでの間は未調定であることが参照できること。
＜課税区分＞
課税
課税取消
非課税
課税免除</t>
    </r>
    <r>
      <rPr>
        <strike/>
        <sz val="10"/>
        <rFont val="ＭＳ ゴシック"/>
        <family val="3"/>
        <charset val="128"/>
      </rPr>
      <t xml:space="preserve">
</t>
    </r>
    <r>
      <rPr>
        <sz val="10"/>
        <rFont val="ＭＳ ゴシック"/>
        <family val="3"/>
        <charset val="128"/>
      </rPr>
      <t xml:space="preserve">減免
課税情報の調査中
</t>
    </r>
    <rPh sb="4" eb="5">
      <t>オヨ</t>
    </rPh>
    <rPh sb="6" eb="8">
      <t>ジユウ</t>
    </rPh>
    <rPh sb="25" eb="27">
      <t>ゼイガク</t>
    </rPh>
    <rPh sb="48" eb="52">
      <t>カゼイクブン</t>
    </rPh>
    <rPh sb="56" eb="60">
      <t>チョウテイショリ</t>
    </rPh>
    <rPh sb="61" eb="62">
      <t>オコナ</t>
    </rPh>
    <rPh sb="68" eb="69">
      <t>カン</t>
    </rPh>
    <rPh sb="70" eb="73">
      <t>ミチョウテイ</t>
    </rPh>
    <rPh sb="79" eb="81">
      <t>サンショウ</t>
    </rPh>
    <rPh sb="116" eb="118">
      <t>カゼイ</t>
    </rPh>
    <rPh sb="118" eb="120">
      <t>ジョウホウ</t>
    </rPh>
    <rPh sb="121" eb="124">
      <t>チョウサチュウ</t>
    </rPh>
    <phoneticPr fontId="12"/>
  </si>
  <si>
    <r>
      <t>各種証明書等の項目について、発行時に任意に編集できること。</t>
    </r>
    <r>
      <rPr>
        <strike/>
        <sz val="10"/>
        <rFont val="ＭＳ ゴシック"/>
        <family val="3"/>
        <charset val="128"/>
      </rPr>
      <t xml:space="preserve">
</t>
    </r>
    <r>
      <rPr>
        <sz val="10"/>
        <rFont val="ＭＳ ゴシック"/>
        <family val="3"/>
        <charset val="128"/>
      </rPr>
      <t>＜対象項目＞
氏名
住所
備考</t>
    </r>
    <r>
      <rPr>
        <strike/>
        <sz val="10"/>
        <rFont val="ＭＳ ゴシック"/>
        <family val="3"/>
        <charset val="128"/>
      </rPr>
      <t xml:space="preserve">
</t>
    </r>
    <rPh sb="0" eb="2">
      <t>カクシュ</t>
    </rPh>
    <rPh sb="5" eb="6">
      <t>トウ</t>
    </rPh>
    <phoneticPr fontId="12"/>
  </si>
  <si>
    <t>1.3. J-LIS等との連携</t>
    <rPh sb="10" eb="11">
      <t>トウ</t>
    </rPh>
    <phoneticPr fontId="12"/>
  </si>
  <si>
    <t>5.25.2.1..1.</t>
    <phoneticPr fontId="12"/>
  </si>
  <si>
    <t>0130197</t>
    <phoneticPr fontId="12"/>
  </si>
  <si>
    <t>未納の有無</t>
    <phoneticPr fontId="12"/>
  </si>
  <si>
    <t>5.2.1.</t>
  </si>
  <si>
    <t>納付日（又は充当日）</t>
    <phoneticPr fontId="12"/>
  </si>
  <si>
    <t>納付額</t>
    <phoneticPr fontId="12"/>
  </si>
  <si>
    <t>0130200</t>
  </si>
  <si>
    <t>納付方法</t>
    <phoneticPr fontId="12"/>
  </si>
  <si>
    <t>0130201</t>
  </si>
  <si>
    <t>速報データ・確報データ</t>
    <phoneticPr fontId="12"/>
  </si>
  <si>
    <t>0130202</t>
  </si>
  <si>
    <t>執行停止</t>
    <phoneticPr fontId="12"/>
  </si>
  <si>
    <t>0130203</t>
  </si>
  <si>
    <t>差押</t>
    <phoneticPr fontId="12"/>
  </si>
  <si>
    <t>参加差押</t>
    <phoneticPr fontId="12"/>
  </si>
  <si>
    <t>交付要求</t>
    <phoneticPr fontId="12"/>
  </si>
  <si>
    <t>収納状況にかかる以下の情報を確認できること。
＜収納情報＞</t>
    <rPh sb="8" eb="10">
      <t>イカ</t>
    </rPh>
    <rPh sb="11" eb="13">
      <t>ジョウホウ</t>
    </rPh>
    <rPh sb="25" eb="29">
      <t>シュウノウジョウホウ</t>
    </rPh>
    <phoneticPr fontId="12"/>
  </si>
  <si>
    <t>標準オプション機能</t>
    <phoneticPr fontId="12"/>
  </si>
  <si>
    <t>軽自動車税の課税や標識管理に係る事務を行う際に、各自治体によって、収納から課税に連携が必要な項目が異なることが想定されるため、標準オプション機能として定義を行った。
各自治体の組織体制に合わせて連携する項目を選択する想定。</t>
    <phoneticPr fontId="12"/>
  </si>
  <si>
    <t>0130198</t>
    <phoneticPr fontId="12"/>
  </si>
  <si>
    <t>0130199</t>
    <phoneticPr fontId="12"/>
  </si>
  <si>
    <t>0130204</t>
  </si>
  <si>
    <t>0130205</t>
  </si>
  <si>
    <t>0130206</t>
    <phoneticPr fontId="12"/>
  </si>
  <si>
    <t>0130207</t>
    <phoneticPr fontId="12"/>
  </si>
  <si>
    <t>税制改正の反映、検討会内容の反映、地方団体・ベンダからの意見への対応（※）</t>
    <phoneticPr fontId="12"/>
  </si>
  <si>
    <t>（※）適合基準日は、地方団体やシステム事業者に対する意見照会及び検討会を踏まえて定めている。</t>
    <phoneticPr fontId="12"/>
  </si>
  <si>
    <t>第4.0版への改定理由
（第3.0版からの変更点）</t>
    <rPh sb="0" eb="1">
      <t>ダイ</t>
    </rPh>
    <rPh sb="4" eb="5">
      <t>ハン</t>
    </rPh>
    <rPh sb="7" eb="11">
      <t>カイテイリユウ</t>
    </rPh>
    <rPh sb="13" eb="14">
      <t>ダイ</t>
    </rPh>
    <rPh sb="17" eb="18">
      <t>ハン</t>
    </rPh>
    <rPh sb="21" eb="24">
      <t>ヘンコウテン</t>
    </rPh>
    <phoneticPr fontId="12"/>
  </si>
  <si>
    <t>帳票要件と整合を取る形で税額変更処理を行った対象者の一覧の名称を税額変更処理結果確認用一覧に変更した。</t>
    <rPh sb="0" eb="2">
      <t>チョウヒョウ</t>
    </rPh>
    <rPh sb="2" eb="4">
      <t>ヨウケン</t>
    </rPh>
    <rPh sb="5" eb="7">
      <t>セイゴウ</t>
    </rPh>
    <rPh sb="8" eb="9">
      <t>ト</t>
    </rPh>
    <rPh sb="10" eb="11">
      <t>カタチ</t>
    </rPh>
    <rPh sb="12" eb="18">
      <t>ゼイガクヘンコウショリ</t>
    </rPh>
    <rPh sb="19" eb="20">
      <t>オコナ</t>
    </rPh>
    <rPh sb="22" eb="25">
      <t>タイショウシャ</t>
    </rPh>
    <rPh sb="26" eb="28">
      <t>イチラン</t>
    </rPh>
    <rPh sb="29" eb="31">
      <t>メイショウ</t>
    </rPh>
    <rPh sb="46" eb="48">
      <t>ヘンコウ</t>
    </rPh>
    <phoneticPr fontId="12"/>
  </si>
  <si>
    <t>修正</t>
    <rPh sb="0" eb="2">
      <t>シュウセイ</t>
    </rPh>
    <phoneticPr fontId="12"/>
  </si>
  <si>
    <t>不納欠損</t>
    <rPh sb="0" eb="4">
      <t>フノウケッソン</t>
    </rPh>
    <phoneticPr fontId="12"/>
  </si>
  <si>
    <t>収納情報として「不納欠損」が必要との意見を踏まえ、追加した。</t>
    <rPh sb="0" eb="4">
      <t>シュウノウジョウホウ</t>
    </rPh>
    <rPh sb="8" eb="12">
      <t>フノウケッソン</t>
    </rPh>
    <rPh sb="14" eb="16">
      <t>ヒツヨウ</t>
    </rPh>
    <rPh sb="18" eb="20">
      <t>イケン</t>
    </rPh>
    <rPh sb="21" eb="22">
      <t>フ</t>
    </rPh>
    <rPh sb="25" eb="27">
      <t>ツイカ</t>
    </rPh>
    <phoneticPr fontId="12"/>
  </si>
  <si>
    <t>全国軽自動車協会連合会からの検査情報を任意のレイアウトに加工した情報を取り込めること。</t>
    <rPh sb="19" eb="21">
      <t>ニンイ</t>
    </rPh>
    <rPh sb="28" eb="30">
      <t>カコウ</t>
    </rPh>
    <rPh sb="32" eb="34">
      <t>ジョウホウ</t>
    </rPh>
    <phoneticPr fontId="12"/>
  </si>
  <si>
    <t>一部の団体では全国軽自動車協会連合会からの軽自動車検査情報(新車新規登録、移転登録、抹消登録等)を各地方軽自動車協会が加工した情報で取り込んで当該事務を実施しているため、こちらは標準オプション機能とする。</t>
    <rPh sb="49" eb="50">
      <t>カク</t>
    </rPh>
    <rPh sb="50" eb="52">
      <t>チホウ</t>
    </rPh>
    <rPh sb="52" eb="56">
      <t>ケイジドウシャ</t>
    </rPh>
    <rPh sb="56" eb="58">
      <t>キョウカイ</t>
    </rPh>
    <rPh sb="59" eb="61">
      <t>カコウ</t>
    </rPh>
    <rPh sb="63" eb="65">
      <t>ジョウホウ</t>
    </rPh>
    <phoneticPr fontId="13"/>
  </si>
  <si>
    <t>一部の団体では全国軽自動車協会連合会からの軽自動車検査情報(新車新規登録、移転登録、抹消登録等)を各地方軽自動車協会が加工した情報で取り込んで当該事務を実施しているため、標準オプション機能として追加した。</t>
    <rPh sb="97" eb="99">
      <t>ツイカ</t>
    </rPh>
    <phoneticPr fontId="12"/>
  </si>
  <si>
    <t>「二輪車等に係る申告手続きの簡素化への対応」について、原付・小型特殊と小型二輪・軽二輪は同じ様式となるため、課税物件異動通知に揃えた。廃車登録時に受信するデータも、課税物件異動通知のことなので用語を統一した。</t>
    <phoneticPr fontId="12"/>
  </si>
  <si>
    <t>同上</t>
    <rPh sb="0" eb="2">
      <t>ドウジョウ</t>
    </rPh>
    <phoneticPr fontId="12"/>
  </si>
  <si>
    <t>0130210</t>
  </si>
  <si>
    <t>0130210</t>
    <phoneticPr fontId="12"/>
  </si>
  <si>
    <t>「3.2減免処理」に定義していた本機能を「3.1税額変更申告受付処理」に定義した。</t>
    <rPh sb="4" eb="8">
      <t>ゲンメンショリ</t>
    </rPh>
    <rPh sb="10" eb="12">
      <t>テイギ</t>
    </rPh>
    <rPh sb="16" eb="19">
      <t>ホンキノウ</t>
    </rPh>
    <rPh sb="24" eb="30">
      <t>ゼイガクヘンコウシンコク</t>
    </rPh>
    <rPh sb="30" eb="32">
      <t>ウケツケ</t>
    </rPh>
    <rPh sb="32" eb="34">
      <t>ショリ</t>
    </rPh>
    <rPh sb="36" eb="38">
      <t>テイギ</t>
    </rPh>
    <phoneticPr fontId="12"/>
  </si>
  <si>
    <t>0130208</t>
  </si>
  <si>
    <t>0130209</t>
  </si>
  <si>
    <t>0130211</t>
  </si>
  <si>
    <t>0130212</t>
  </si>
  <si>
    <t>第4.0版</t>
    <rPh sb="0" eb="1">
      <t>ダイ</t>
    </rPh>
    <rPh sb="4" eb="5">
      <t>ハン</t>
    </rPh>
    <phoneticPr fontId="12"/>
  </si>
  <si>
    <t>0130208</t>
    <phoneticPr fontId="12"/>
  </si>
  <si>
    <t>0130069</t>
    <phoneticPr fontId="12"/>
  </si>
  <si>
    <t>0130209</t>
    <phoneticPr fontId="12"/>
  </si>
  <si>
    <t>0130211</t>
    <phoneticPr fontId="12"/>
  </si>
  <si>
    <t>0130212</t>
    <phoneticPr fontId="12"/>
  </si>
  <si>
    <t>0130189</t>
    <phoneticPr fontId="12"/>
  </si>
  <si>
    <t>二輪の軽自動車及び二輪の小型自動車に係る軽自動車税申告手続のオンライン化に向けて、「取込結果を確認、修正し、台帳情報の更新（新規登録）が一括及び個別でできること。」から（新規登録）を削除した。</t>
    <rPh sb="35" eb="36">
      <t>カ</t>
    </rPh>
    <rPh sb="37" eb="38">
      <t>ム</t>
    </rPh>
    <phoneticPr fontId="12"/>
  </si>
  <si>
    <t>009005_4_機能要件_013軽自動車税（種別割）【改定履歴】</t>
    <rPh sb="28" eb="30">
      <t>カイテイ</t>
    </rPh>
    <rPh sb="30" eb="32">
      <t>リレキ</t>
    </rPh>
    <phoneticPr fontId="12"/>
  </si>
  <si>
    <t>第3.0版</t>
    <rPh sb="0" eb="1">
      <t>ダイ</t>
    </rPh>
    <rPh sb="4" eb="5">
      <t>ハン</t>
    </rPh>
    <phoneticPr fontId="12"/>
  </si>
  <si>
    <t>0130001</t>
    <phoneticPr fontId="12"/>
  </si>
  <si>
    <t>0130003</t>
    <phoneticPr fontId="12"/>
  </si>
  <si>
    <t>変更なし（備考のみ変更）</t>
    <rPh sb="0" eb="2">
      <t>ヘンコウ</t>
    </rPh>
    <rPh sb="5" eb="7">
      <t>ビコウ</t>
    </rPh>
    <rPh sb="9" eb="11">
      <t>ヘンコウ</t>
    </rPh>
    <phoneticPr fontId="12"/>
  </si>
  <si>
    <t>変更なし（要件の考え方・理由のみ変更）</t>
    <rPh sb="0" eb="2">
      <t>ヘンコウ</t>
    </rPh>
    <rPh sb="5" eb="7">
      <t>ヨウケン</t>
    </rPh>
    <rPh sb="8" eb="9">
      <t>カンガ</t>
    </rPh>
    <rPh sb="10" eb="11">
      <t>カタ</t>
    </rPh>
    <rPh sb="12" eb="14">
      <t>リユウ</t>
    </rPh>
    <rPh sb="16" eb="18">
      <t>ヘンコウ</t>
    </rPh>
    <phoneticPr fontId="12"/>
  </si>
  <si>
    <t>0130015</t>
    <phoneticPr fontId="12"/>
  </si>
  <si>
    <t>0130016</t>
    <phoneticPr fontId="12"/>
  </si>
  <si>
    <t>0130026</t>
    <phoneticPr fontId="12"/>
  </si>
  <si>
    <t>0130036</t>
    <phoneticPr fontId="12"/>
  </si>
  <si>
    <t>0130038</t>
    <phoneticPr fontId="12"/>
  </si>
  <si>
    <t>0130071</t>
    <phoneticPr fontId="12"/>
  </si>
  <si>
    <t>0130075</t>
    <phoneticPr fontId="12"/>
  </si>
  <si>
    <t>0130082</t>
    <phoneticPr fontId="12"/>
  </si>
  <si>
    <t>0130094</t>
    <phoneticPr fontId="12"/>
  </si>
  <si>
    <t>0130095</t>
    <phoneticPr fontId="12"/>
  </si>
  <si>
    <t>0130098</t>
    <phoneticPr fontId="12"/>
  </si>
  <si>
    <t>0130102</t>
    <phoneticPr fontId="12"/>
  </si>
  <si>
    <t>0130107</t>
    <phoneticPr fontId="12"/>
  </si>
  <si>
    <t>0130111</t>
    <phoneticPr fontId="12"/>
  </si>
  <si>
    <t>0130113</t>
    <phoneticPr fontId="12"/>
  </si>
  <si>
    <t>0130114</t>
    <phoneticPr fontId="12"/>
  </si>
  <si>
    <t>0130115</t>
    <phoneticPr fontId="12"/>
  </si>
  <si>
    <t>0130154</t>
    <phoneticPr fontId="12"/>
  </si>
  <si>
    <t>0130162</t>
    <phoneticPr fontId="12"/>
  </si>
  <si>
    <t>0130175</t>
    <phoneticPr fontId="12"/>
  </si>
  <si>
    <t>0130176</t>
  </si>
  <si>
    <t>0130177</t>
  </si>
  <si>
    <t>0130178</t>
  </si>
  <si>
    <t>0130179</t>
  </si>
  <si>
    <t>0130180</t>
  </si>
  <si>
    <t>0130181</t>
  </si>
  <si>
    <t>0130182</t>
  </si>
  <si>
    <t>0130183</t>
  </si>
  <si>
    <t>0130184</t>
  </si>
  <si>
    <t>0130185</t>
  </si>
  <si>
    <t>0130186</t>
  </si>
  <si>
    <t>0130187</t>
  </si>
  <si>
    <t>0130188</t>
  </si>
  <si>
    <t>0130189</t>
  </si>
  <si>
    <t>0130190</t>
  </si>
  <si>
    <t>0130191</t>
  </si>
  <si>
    <t>0130192</t>
  </si>
  <si>
    <t>0130193</t>
  </si>
  <si>
    <t>0130194</t>
  </si>
  <si>
    <t>0130195</t>
  </si>
  <si>
    <t>0130196</t>
  </si>
  <si>
    <t>0130197</t>
  </si>
  <si>
    <t>0130198</t>
  </si>
  <si>
    <t>0130199</t>
  </si>
  <si>
    <t>0130206</t>
  </si>
  <si>
    <t>0130207</t>
  </si>
  <si>
    <t>訂正</t>
    <rPh sb="0" eb="2">
      <t>テイセイ</t>
    </rPh>
    <phoneticPr fontId="12"/>
  </si>
  <si>
    <t>0130107</t>
    <phoneticPr fontId="12"/>
  </si>
  <si>
    <t>4.0版適合基準日</t>
    <rPh sb="3" eb="4">
      <t>ハン</t>
    </rPh>
    <rPh sb="4" eb="6">
      <t>テキゴウ</t>
    </rPh>
    <rPh sb="6" eb="9">
      <t>キジュンビ</t>
    </rPh>
    <phoneticPr fontId="13"/>
  </si>
  <si>
    <t>0130070</t>
    <phoneticPr fontId="12"/>
  </si>
  <si>
    <t>「総排気量」、「総排気量等」と定義されている箇所を「総排気量又は定格出力」に統一した。
「二輪車等に係る申告手続きの簡素化への対応」のため、小型二輪、軽二輪についても他の地方団体の情報が必要となる。小型二輪、軽二輪の税申告書には旧納税義務者情報がなく、旧所有者情報、旧使用者情報しかないため、旧所有者情報、旧使用者情報を追加した。</t>
    <rPh sb="161" eb="163">
      <t>ツイカ</t>
    </rPh>
    <phoneticPr fontId="12"/>
  </si>
  <si>
    <t>0130069</t>
    <phoneticPr fontId="12"/>
  </si>
  <si>
    <t>0130194</t>
    <phoneticPr fontId="12"/>
  </si>
  <si>
    <t>訂正</t>
    <rPh sb="0" eb="2">
      <t>テイセイ</t>
    </rPh>
    <phoneticPr fontId="12"/>
  </si>
  <si>
    <t>変更なし（要件の定義位置のみ変更）</t>
    <rPh sb="0" eb="2">
      <t>ヘンコウ</t>
    </rPh>
    <rPh sb="5" eb="7">
      <t>ヨウケン</t>
    </rPh>
    <rPh sb="8" eb="10">
      <t>テイギ</t>
    </rPh>
    <rPh sb="10" eb="12">
      <t>イチ</t>
    </rPh>
    <rPh sb="14" eb="16">
      <t>ヘンコウ</t>
    </rPh>
    <phoneticPr fontId="12"/>
  </si>
  <si>
    <t>機能ID</t>
    <rPh sb="0" eb="2">
      <t>キノウ</t>
    </rPh>
    <phoneticPr fontId="12"/>
  </si>
  <si>
    <t xml:space="preserve">軽自動車OSSと連携し、電子申告データを一括取込みできること。
取込結果を確認、修正し、台帳情報の更新が一括及び個別でできること。
</t>
    <rPh sb="52" eb="55">
      <t>イッカツオヨ</t>
    </rPh>
    <rPh sb="56" eb="58">
      <t>コベツ</t>
    </rPh>
    <phoneticPr fontId="12"/>
  </si>
  <si>
    <t>期間を指定して以下のデータを出力できること。
＜対象データ＞
・原付・小型特殊に係る異動データ（課税物件異動通知）
・軽二輪・小型二輪に係る異動データ（課税物件異動通知）</t>
    <rPh sb="0" eb="2">
      <t>キカン</t>
    </rPh>
    <rPh sb="3" eb="5">
      <t>シテイ</t>
    </rPh>
    <rPh sb="7" eb="9">
      <t>イカ</t>
    </rPh>
    <rPh sb="14" eb="16">
      <t>シュツリョク</t>
    </rPh>
    <rPh sb="24" eb="26">
      <t>タイショウ</t>
    </rPh>
    <rPh sb="32" eb="34">
      <t>ゲンツキ</t>
    </rPh>
    <rPh sb="35" eb="39">
      <t>コガタトクシュ</t>
    </rPh>
    <rPh sb="40" eb="41">
      <t>カカ</t>
    </rPh>
    <rPh sb="42" eb="44">
      <t>イドウ</t>
    </rPh>
    <rPh sb="48" eb="56">
      <t>カゼイブッケンイドウツウチ</t>
    </rPh>
    <phoneticPr fontId="1"/>
  </si>
  <si>
    <t xml:space="preserve">eLTAXと連携し、異動データ（課税物件異動通知）を一括取込みできること。
取込結果を確認、修正し、台帳情報の更新（廃車登録）ができること。
</t>
    <rPh sb="10" eb="12">
      <t>イドウ</t>
    </rPh>
    <rPh sb="58" eb="60">
      <t>ハイシャ</t>
    </rPh>
    <phoneticPr fontId="1"/>
  </si>
  <si>
    <t xml:space="preserve">税額変更処理を行った対象者を抽出し、税額変更処理結果確認用一覧を出力できること。
＜抽出条件＞
税額変更年月
</t>
    <rPh sb="0" eb="4">
      <t>ゼイガクヘンコウ</t>
    </rPh>
    <rPh sb="7" eb="8">
      <t>オコナ</t>
    </rPh>
    <rPh sb="49" eb="53">
      <t>ゼイガクヘンコウ</t>
    </rPh>
    <rPh sb="53" eb="55">
      <t>ネンゲツ</t>
    </rPh>
    <phoneticPr fontId="12"/>
  </si>
  <si>
    <t>・以下の帳票要件に関連する。
帳票ID0130072税額変更処理結果確認用一覧</t>
    <rPh sb="1" eb="3">
      <t>イカ</t>
    </rPh>
    <rPh sb="4" eb="8">
      <t>チョウヒョウヨウケン</t>
    </rPh>
    <rPh sb="15" eb="17">
      <t>チョウヒョウ</t>
    </rPh>
    <phoneticPr fontId="12"/>
  </si>
  <si>
    <t>他の地方団体で課税していた標識車両の廃車申告情報</t>
    <phoneticPr fontId="12"/>
  </si>
  <si>
    <t xml:space="preserve">他の地方団体で課税していた車両について、「小型二輪及び軽二輪」又は「原付及び小型特殊」に係る廃車申告内容の項目を管理（設定・保持・修正）できること。
＜他の地方団体で課税していた標識車両の廃車申告情報＞
申告年月日
異動年月日（廃車年月日）
事由
他の地方団体情報（地方団体名、課税物件異動通知書送付年月日）
納税義務者区分
旧所有者（氏名（名称）・住所（所在地））
旧使用者（氏名（名称）・住所（所在地））
旧標識番号
また、以下の項目については自団体における新規登録の内容と共通した内容で登録ができ、個別に修正もできること。
＜他の地方団体の車両情報＞
種別
車台番号
車名
総排気量又は定格出力
排気区分
型式
型式認定番号
原動機型式
</t>
    <rPh sb="2" eb="6">
      <t>チホウダンタイ</t>
    </rPh>
    <rPh sb="7" eb="9">
      <t>カゼイ</t>
    </rPh>
    <rPh sb="13" eb="15">
      <t>シャリョウ</t>
    </rPh>
    <rPh sb="31" eb="32">
      <t>マタ</t>
    </rPh>
    <rPh sb="87" eb="88">
      <t>タ</t>
    </rPh>
    <rPh sb="89" eb="93">
      <t>チホウダンタイ</t>
    </rPh>
    <rPh sb="94" eb="96">
      <t>カゼイ</t>
    </rPh>
    <rPh sb="100" eb="102">
      <t>ヒョウシキ</t>
    </rPh>
    <rPh sb="102" eb="104">
      <t>シャリョウ</t>
    </rPh>
    <rPh sb="105" eb="109">
      <t>ハイシャシンコク</t>
    </rPh>
    <rPh sb="109" eb="111">
      <t>ジョウホウ</t>
    </rPh>
    <rPh sb="113" eb="115">
      <t>シンコク</t>
    </rPh>
    <rPh sb="137" eb="141">
      <t>チホウダンタイ</t>
    </rPh>
    <rPh sb="144" eb="148">
      <t>チホウダンタイ</t>
    </rPh>
    <rPh sb="161" eb="164">
      <t>ネンガッピ</t>
    </rPh>
    <rPh sb="166" eb="173">
      <t>ノウゼイギムシャクブン</t>
    </rPh>
    <rPh sb="175" eb="178">
      <t>ショユウシャ</t>
    </rPh>
    <rPh sb="189" eb="192">
      <t>シヨウシャ</t>
    </rPh>
    <rPh sb="203" eb="205">
      <t>メイショウ</t>
    </rPh>
    <rPh sb="210" eb="213">
      <t>ショザイチ</t>
    </rPh>
    <rPh sb="226" eb="228">
      <t>イカ</t>
    </rPh>
    <rPh sb="229" eb="231">
      <t>コウモク</t>
    </rPh>
    <rPh sb="236" eb="239">
      <t>ジダンタイ</t>
    </rPh>
    <rPh sb="243" eb="247">
      <t>シンキトウロク</t>
    </rPh>
    <rPh sb="248" eb="250">
      <t>ナイヨウ</t>
    </rPh>
    <rPh sb="251" eb="253">
      <t>キョウツウ</t>
    </rPh>
    <rPh sb="255" eb="257">
      <t>ナイヨウ</t>
    </rPh>
    <rPh sb="258" eb="260">
      <t>トウロク</t>
    </rPh>
    <rPh sb="264" eb="266">
      <t>コベツ</t>
    </rPh>
    <rPh sb="267" eb="269">
      <t>シュウセイ</t>
    </rPh>
    <rPh sb="278" eb="279">
      <t>タ</t>
    </rPh>
    <rPh sb="280" eb="284">
      <t>チホウダンタイ</t>
    </rPh>
    <rPh sb="285" eb="289">
      <t>シャリョウジョウホウ</t>
    </rPh>
    <rPh sb="291" eb="293">
      <t>シュベツ</t>
    </rPh>
    <rPh sb="299" eb="301">
      <t>シャメイ</t>
    </rPh>
    <rPh sb="306" eb="307">
      <t>マタ</t>
    </rPh>
    <rPh sb="308" eb="312">
      <t>テイカクシュツリョク</t>
    </rPh>
    <rPh sb="318" eb="320">
      <t>カタシキカタシキニンテイバンゴウゲンドウキカタシキ</t>
    </rPh>
    <phoneticPr fontId="12"/>
  </si>
  <si>
    <t>3.0版適合基準日</t>
    <rPh sb="3" eb="4">
      <t>ハン</t>
    </rPh>
    <rPh sb="4" eb="6">
      <t>テキゴウ</t>
    </rPh>
    <rPh sb="6" eb="9">
      <t>キジュンビ</t>
    </rPh>
    <phoneticPr fontId="13"/>
  </si>
  <si>
    <t>市要求欄</t>
    <rPh sb="0" eb="1">
      <t>シ</t>
    </rPh>
    <rPh sb="1" eb="3">
      <t>ヨウキュウ</t>
    </rPh>
    <rPh sb="3" eb="4">
      <t>ラン</t>
    </rPh>
    <phoneticPr fontId="39"/>
  </si>
  <si>
    <t>業者記入欄</t>
    <rPh sb="0" eb="2">
      <t>ギョウシャ</t>
    </rPh>
    <rPh sb="2" eb="4">
      <t>キニュウ</t>
    </rPh>
    <rPh sb="4" eb="5">
      <t>ラン</t>
    </rPh>
    <phoneticPr fontId="39"/>
  </si>
  <si>
    <t>重要度
（A,B,C)</t>
    <rPh sb="0" eb="2">
      <t>ジュウヨウ</t>
    </rPh>
    <rPh sb="2" eb="3">
      <t>ド</t>
    </rPh>
    <phoneticPr fontId="39"/>
  </si>
  <si>
    <t>備考</t>
    <rPh sb="0" eb="2">
      <t>ビコウ</t>
    </rPh>
    <phoneticPr fontId="39"/>
  </si>
  <si>
    <t>対応有無</t>
    <rPh sb="0" eb="2">
      <t>タイオウ</t>
    </rPh>
    <rPh sb="2" eb="4">
      <t>ウム</t>
    </rPh>
    <phoneticPr fontId="39"/>
  </si>
  <si>
    <t>代替案等</t>
    <rPh sb="0" eb="2">
      <t>ダイガエ</t>
    </rPh>
    <rPh sb="2" eb="3">
      <t>アン</t>
    </rPh>
    <rPh sb="3" eb="4">
      <t>トウ</t>
    </rPh>
    <phoneticPr fontId="39"/>
  </si>
  <si>
    <t>A</t>
    <phoneticPr fontId="13"/>
  </si>
  <si>
    <t>◎</t>
    <phoneticPr fontId="12"/>
  </si>
  <si>
    <t>B</t>
    <phoneticPr fontId="13"/>
  </si>
  <si>
    <t>○</t>
    <phoneticPr fontId="12"/>
  </si>
  <si>
    <t>C</t>
    <phoneticPr fontId="13"/>
  </si>
  <si>
    <t>□</t>
    <phoneticPr fontId="12"/>
  </si>
  <si>
    <t>×</t>
    <phoneticPr fontId="12"/>
  </si>
  <si>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13"/>
  </si>
  <si>
    <t>軽自動車税（種別割）</t>
    <phoneticPr fontId="12"/>
  </si>
  <si>
    <t>利用
区分</t>
    <rPh sb="0" eb="2">
      <t>リヨウ</t>
    </rPh>
    <rPh sb="3" eb="5">
      <t>クブン</t>
    </rPh>
    <phoneticPr fontId="47"/>
  </si>
  <si>
    <t>通し
項番</t>
    <rPh sb="0" eb="1">
      <t>トオ</t>
    </rPh>
    <rPh sb="3" eb="5">
      <t>コウバン</t>
    </rPh>
    <phoneticPr fontId="12"/>
  </si>
  <si>
    <t>帳票名称</t>
    <phoneticPr fontId="12"/>
  </si>
  <si>
    <t>帳票ID</t>
    <rPh sb="0" eb="2">
      <t>チョウヒョウ</t>
    </rPh>
    <phoneticPr fontId="12"/>
  </si>
  <si>
    <t>帳票概要（帳票の用途）</t>
    <phoneticPr fontId="47"/>
  </si>
  <si>
    <t>主な出力条件</t>
    <rPh sb="0" eb="1">
      <t>オモ</t>
    </rPh>
    <rPh sb="2" eb="4">
      <t>シュツリョク</t>
    </rPh>
    <rPh sb="4" eb="6">
      <t>ジョウケン</t>
    </rPh>
    <phoneticPr fontId="47"/>
  </si>
  <si>
    <t>用紙
（外部帳票）</t>
    <rPh sb="0" eb="2">
      <t>ヨウシ</t>
    </rPh>
    <rPh sb="4" eb="6">
      <t>ガイブ</t>
    </rPh>
    <rPh sb="6" eb="8">
      <t>チョウヒョウ</t>
    </rPh>
    <phoneticPr fontId="47"/>
  </si>
  <si>
    <t>用紙サイズ
（外部帳票）</t>
    <rPh sb="0" eb="2">
      <t>ヨウシ</t>
    </rPh>
    <rPh sb="7" eb="9">
      <t>ガイブ</t>
    </rPh>
    <rPh sb="9" eb="11">
      <t>チョウヒョウ</t>
    </rPh>
    <phoneticPr fontId="47"/>
  </si>
  <si>
    <t>代替可否
（内部帳票）</t>
    <rPh sb="2" eb="4">
      <t>カヒ</t>
    </rPh>
    <rPh sb="6" eb="8">
      <t>ナイブ</t>
    </rPh>
    <rPh sb="8" eb="10">
      <t>チョウヒョウ</t>
    </rPh>
    <phoneticPr fontId="47"/>
  </si>
  <si>
    <t>機能要件との対応</t>
    <rPh sb="0" eb="4">
      <t>キノウヨウケン</t>
    </rPh>
    <rPh sb="6" eb="8">
      <t>タイオウ</t>
    </rPh>
    <phoneticPr fontId="12"/>
  </si>
  <si>
    <t>第4.0版への改定理由
（第3.0版からの変更点）</t>
    <phoneticPr fontId="12"/>
  </si>
  <si>
    <t>適合基準日</t>
    <rPh sb="0" eb="2">
      <t>テキゴウ</t>
    </rPh>
    <rPh sb="2" eb="5">
      <t>キジュンビ</t>
    </rPh>
    <phoneticPr fontId="12"/>
  </si>
  <si>
    <t>内/外</t>
    <rPh sb="0" eb="1">
      <t>ウチ</t>
    </rPh>
    <rPh sb="2" eb="3">
      <t>ソト</t>
    </rPh>
    <phoneticPr fontId="12"/>
  </si>
  <si>
    <t>内部</t>
  </si>
  <si>
    <t>課税台帳</t>
    <rPh sb="0" eb="2">
      <t>カゼイ</t>
    </rPh>
    <rPh sb="2" eb="4">
      <t>ダイチョウ</t>
    </rPh>
    <phoneticPr fontId="12"/>
  </si>
  <si>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2"/>
  </si>
  <si>
    <t>実装必須帳票</t>
    <rPh sb="0" eb="4">
      <t>ジッソウヒッス</t>
    </rPh>
    <rPh sb="4" eb="6">
      <t>チョウヒョウ</t>
    </rPh>
    <phoneticPr fontId="12"/>
  </si>
  <si>
    <t>―</t>
  </si>
  <si>
    <t>代替不可</t>
  </si>
  <si>
    <t>1.1.</t>
    <phoneticPr fontId="12"/>
  </si>
  <si>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2"/>
  </si>
  <si>
    <t>内部</t>
    <rPh sb="0" eb="2">
      <t>ナイブ</t>
    </rPh>
    <phoneticPr fontId="47"/>
  </si>
  <si>
    <t>標識交付状況及び回収状況一覧</t>
    <rPh sb="0" eb="2">
      <t>ヒョウシキ</t>
    </rPh>
    <rPh sb="2" eb="6">
      <t>コウフジョウキョウ</t>
    </rPh>
    <rPh sb="6" eb="7">
      <t>オヨ</t>
    </rPh>
    <rPh sb="8" eb="14">
      <t>カイシュウジョウキョウイチラン</t>
    </rPh>
    <phoneticPr fontId="12"/>
  </si>
  <si>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2"/>
  </si>
  <si>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</si>
  <si>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</si>
  <si>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2"/>
  </si>
  <si>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2"/>
  </si>
  <si>
    <t>標準オプション帳票</t>
    <rPh sb="0" eb="2">
      <t>ヒョウジュン</t>
    </rPh>
    <rPh sb="7" eb="9">
      <t>チョウヒョウ</t>
    </rPh>
    <phoneticPr fontId="12"/>
  </si>
  <si>
    <t>試乗標識未返却一覧</t>
    <phoneticPr fontId="12"/>
  </si>
  <si>
    <t xml:space="preserve">試乗標識が未返却となっている対象者の一覧。
主な印字内容は、申告者情報（氏名、住所、連絡先）標識番号、交付年月日、貸与期間。
</t>
    <phoneticPr fontId="12"/>
  </si>
  <si>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2"/>
  </si>
  <si>
    <t>外部</t>
    <phoneticPr fontId="47"/>
  </si>
  <si>
    <t>試乗標識更新案内通知</t>
    <phoneticPr fontId="12"/>
  </si>
  <si>
    <t xml:space="preserve">試乗標識を貸与中の対象者に対し、試乗標識の更新にかかる標識交付申告手続きについての案内文書。
</t>
    <rPh sb="30" eb="31">
      <t>フ</t>
    </rPh>
    <phoneticPr fontId="12"/>
  </si>
  <si>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</si>
  <si>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</si>
  <si>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2"/>
  </si>
  <si>
    <t>試乗標識更新案内通知発送者一覧</t>
    <phoneticPr fontId="12"/>
  </si>
  <si>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2"/>
  </si>
  <si>
    <t>外部</t>
  </si>
  <si>
    <t>弁償金納付書</t>
    <rPh sb="0" eb="3">
      <t>ベンショウキン</t>
    </rPh>
    <rPh sb="3" eb="6">
      <t>ノウフショ</t>
    </rPh>
    <phoneticPr fontId="12"/>
  </si>
  <si>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13"/>
  </si>
  <si>
    <t>専用紙</t>
    <rPh sb="0" eb="3">
      <t>センヨウシ</t>
    </rPh>
    <phoneticPr fontId="50"/>
  </si>
  <si>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2"/>
  </si>
  <si>
    <t>弁償金納付者リスト</t>
    <rPh sb="0" eb="3">
      <t>ベンショウキン</t>
    </rPh>
    <rPh sb="3" eb="5">
      <t>ノウフ</t>
    </rPh>
    <rPh sb="5" eb="6">
      <t>シャ</t>
    </rPh>
    <phoneticPr fontId="13"/>
  </si>
  <si>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13"/>
  </si>
  <si>
    <t>弁償金番号は、弁償金納付書に採番される当該納付書を特定するための一意の番号を想定。</t>
    <phoneticPr fontId="12"/>
  </si>
  <si>
    <t>車両異動登録一覧</t>
    <rPh sb="0" eb="2">
      <t>シャリョウ</t>
    </rPh>
    <rPh sb="2" eb="4">
      <t>イドウ</t>
    </rPh>
    <rPh sb="4" eb="6">
      <t>トウロク</t>
    </rPh>
    <rPh sb="6" eb="8">
      <t>イチラン</t>
    </rPh>
    <phoneticPr fontId="12"/>
  </si>
  <si>
    <t>入力内容のチェックのため車両台帳情報の異動入力が行われた対象について、軽自管理番号、車両番号（標識番号）、種別、車台番号、宛名基本情報、異動事由、異動年月日、処理年月日、総排気量又は定格出力、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2" eb="103">
      <t>トウ</t>
    </rPh>
    <rPh sb="104" eb="106">
      <t>キサイ</t>
    </rPh>
    <rPh sb="108" eb="110">
      <t>イチラン</t>
    </rPh>
    <rPh sb="114" eb="115">
      <t>オヨ</t>
    </rPh>
    <rPh sb="116" eb="118">
      <t>イドウ</t>
    </rPh>
    <rPh sb="118" eb="120">
      <t>クブン</t>
    </rPh>
    <rPh sb="120" eb="121">
      <t>トウ</t>
    </rPh>
    <rPh sb="122" eb="124">
      <t>シテイ</t>
    </rPh>
    <rPh sb="126" eb="128">
      <t>サクセイ</t>
    </rPh>
    <rPh sb="129" eb="130">
      <t>オコナ</t>
    </rPh>
    <phoneticPr fontId="12"/>
  </si>
  <si>
    <t>1.2.</t>
    <phoneticPr fontId="12"/>
  </si>
  <si>
    <t>「総排気量」、「総排気量等」と定義されている箇所を「総排気量又は定格出力」に統一した。
【適合基準日：令和8年4月1日】</t>
  </si>
  <si>
    <t>異動集計表</t>
    <rPh sb="0" eb="2">
      <t>イドウ</t>
    </rPh>
    <rPh sb="2" eb="4">
      <t>シュウケイ</t>
    </rPh>
    <rPh sb="4" eb="5">
      <t>ヒョウ</t>
    </rPh>
    <phoneticPr fontId="12"/>
  </si>
  <si>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2"/>
  </si>
  <si>
    <t>職権廃車（三輪以上）車両一覧</t>
    <rPh sb="0" eb="2">
      <t>ショッケン</t>
    </rPh>
    <rPh sb="2" eb="4">
      <t>ハイシャ</t>
    </rPh>
    <rPh sb="5" eb="6">
      <t>サン</t>
    </rPh>
    <rPh sb="6" eb="7">
      <t>リン</t>
    </rPh>
    <rPh sb="7" eb="9">
      <t>イジョウ</t>
    </rPh>
    <rPh sb="10" eb="12">
      <t>シャリョウ</t>
    </rPh>
    <rPh sb="12" eb="14">
      <t>イチラン</t>
    </rPh>
    <phoneticPr fontId="13"/>
  </si>
  <si>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</si>
  <si>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13"/>
  </si>
  <si>
    <t>異動一括処理アラートリスト</t>
    <rPh sb="0" eb="2">
      <t>イドウ</t>
    </rPh>
    <rPh sb="2" eb="4">
      <t>イッカツ</t>
    </rPh>
    <rPh sb="4" eb="6">
      <t>ショリ</t>
    </rPh>
    <phoneticPr fontId="12"/>
  </si>
  <si>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</si>
  <si>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2"/>
  </si>
  <si>
    <t>異動一括処理結果リスト</t>
    <rPh sb="0" eb="2">
      <t>イドウ</t>
    </rPh>
    <rPh sb="2" eb="4">
      <t>イッカツ</t>
    </rPh>
    <rPh sb="4" eb="6">
      <t>ショリ</t>
    </rPh>
    <rPh sb="6" eb="8">
      <t>ケッカ</t>
    </rPh>
    <phoneticPr fontId="12"/>
  </si>
  <si>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2"/>
  </si>
  <si>
    <t>画面確認による代替でも問題なし。</t>
    <rPh sb="0" eb="2">
      <t>ガメン</t>
    </rPh>
    <rPh sb="2" eb="4">
      <t>カクニン</t>
    </rPh>
    <rPh sb="7" eb="9">
      <t>ダイタイ</t>
    </rPh>
    <rPh sb="11" eb="13">
      <t>モンダイ</t>
    </rPh>
    <phoneticPr fontId="12"/>
  </si>
  <si>
    <t>電子申告データ取込済みリスト</t>
    <rPh sb="0" eb="4">
      <t>デンシシンコク</t>
    </rPh>
    <phoneticPr fontId="12"/>
  </si>
  <si>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2"/>
  </si>
  <si>
    <t>令和５年の軽自動車OSSリリースに合わせたシステム対応ができれば問題ない。</t>
    <phoneticPr fontId="12"/>
  </si>
  <si>
    <t>電子申告データ取込エラーリスト</t>
    <rPh sb="0" eb="4">
      <t>デンシシンコク</t>
    </rPh>
    <phoneticPr fontId="12"/>
  </si>
  <si>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</si>
  <si>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2"/>
  </si>
  <si>
    <t>車検証データ取込済みリスト</t>
    <rPh sb="0" eb="3">
      <t>シャケンショウ</t>
    </rPh>
    <phoneticPr fontId="12"/>
  </si>
  <si>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2"/>
  </si>
  <si>
    <t>車検証データ取込エラーリスト</t>
    <rPh sb="0" eb="3">
      <t>シャケンショウ</t>
    </rPh>
    <phoneticPr fontId="12"/>
  </si>
  <si>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2"/>
  </si>
  <si>
    <t>パンチデータ取込済みリスト</t>
    <rPh sb="6" eb="8">
      <t>トリコミ</t>
    </rPh>
    <rPh sb="8" eb="9">
      <t>ズ</t>
    </rPh>
    <phoneticPr fontId="12"/>
  </si>
  <si>
    <t>パンチデータの取込が正常に完了した結果の一覧。</t>
    <rPh sb="7" eb="9">
      <t>トリコミ</t>
    </rPh>
    <rPh sb="10" eb="12">
      <t>セイジョウ</t>
    </rPh>
    <rPh sb="13" eb="15">
      <t>カンリョウ</t>
    </rPh>
    <rPh sb="17" eb="19">
      <t>ケッカ</t>
    </rPh>
    <rPh sb="20" eb="22">
      <t>イチラン</t>
    </rPh>
    <phoneticPr fontId="12"/>
  </si>
  <si>
    <t>パンチデータ取込エラーリスト</t>
    <rPh sb="6" eb="8">
      <t>トリコミ</t>
    </rPh>
    <phoneticPr fontId="12"/>
  </si>
  <si>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2"/>
  </si>
  <si>
    <t>検査情報取込エラーリスト</t>
    <phoneticPr fontId="12"/>
  </si>
  <si>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2"/>
  </si>
  <si>
    <t>1.3.</t>
    <phoneticPr fontId="12"/>
  </si>
  <si>
    <t>検査情報取込済みリスト</t>
    <rPh sb="6" eb="7">
      <t>ズ</t>
    </rPh>
    <phoneticPr fontId="12"/>
  </si>
  <si>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2"/>
  </si>
  <si>
    <t>アンマッチリスト</t>
    <phoneticPr fontId="12"/>
  </si>
  <si>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2"/>
  </si>
  <si>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2"/>
  </si>
  <si>
    <t>検査情報不一致項目リスト</t>
    <rPh sb="0" eb="4">
      <t>ケンサジョウホウ</t>
    </rPh>
    <rPh sb="4" eb="7">
      <t>フイッチ</t>
    </rPh>
    <rPh sb="7" eb="9">
      <t>コウモク</t>
    </rPh>
    <phoneticPr fontId="12"/>
  </si>
  <si>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2"/>
  </si>
  <si>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2"/>
  </si>
  <si>
    <t>検査情報更新結果確認リスト</t>
    <rPh sb="4" eb="6">
      <t>コウシン</t>
    </rPh>
    <rPh sb="6" eb="8">
      <t>ケッカ</t>
    </rPh>
    <rPh sb="8" eb="10">
      <t>カクニン</t>
    </rPh>
    <phoneticPr fontId="12"/>
  </si>
  <si>
    <t>更新を行った対象車両について、軽自管理番号、車両番号（標識番号）、車名、各項目の更新前/更新後等の情報が記載された一覧。</t>
    <phoneticPr fontId="12"/>
  </si>
  <si>
    <t>課税車両一覧</t>
    <rPh sb="0" eb="2">
      <t>カゼイ</t>
    </rPh>
    <rPh sb="2" eb="4">
      <t>シャリョウ</t>
    </rPh>
    <rPh sb="4" eb="6">
      <t>イチラン</t>
    </rPh>
    <phoneticPr fontId="12"/>
  </si>
  <si>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2"/>
  </si>
  <si>
    <t>2.1.</t>
    <phoneticPr fontId="12"/>
  </si>
  <si>
    <t>当初課税対象者税額リスト</t>
    <rPh sb="0" eb="4">
      <t>トウショカゼイ</t>
    </rPh>
    <rPh sb="4" eb="7">
      <t>タイショウシャ</t>
    </rPh>
    <rPh sb="7" eb="9">
      <t>ゼイガク</t>
    </rPh>
    <phoneticPr fontId="12"/>
  </si>
  <si>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</si>
  <si>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2"/>
  </si>
  <si>
    <t>非課税一覧</t>
    <rPh sb="0" eb="3">
      <t>ヒカゼイ</t>
    </rPh>
    <rPh sb="3" eb="5">
      <t>イチラン</t>
    </rPh>
    <phoneticPr fontId="12"/>
  </si>
  <si>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2"/>
  </si>
  <si>
    <t>課税情報の調査中一覧</t>
    <rPh sb="0" eb="2">
      <t>カゼイ</t>
    </rPh>
    <rPh sb="2" eb="4">
      <t>ジョウホウ</t>
    </rPh>
    <rPh sb="5" eb="8">
      <t>チョウサチュウ</t>
    </rPh>
    <rPh sb="8" eb="10">
      <t>イチラン</t>
    </rPh>
    <phoneticPr fontId="12"/>
  </si>
  <si>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2"/>
  </si>
  <si>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2"/>
  </si>
  <si>
    <t>課税情報の調査中総括表</t>
    <rPh sb="0" eb="2">
      <t>カゼイ</t>
    </rPh>
    <rPh sb="2" eb="4">
      <t>ジョウホウ</t>
    </rPh>
    <rPh sb="5" eb="8">
      <t>チョウサチュウ</t>
    </rPh>
    <rPh sb="8" eb="11">
      <t>ソウカツヒョウ</t>
    </rPh>
    <phoneticPr fontId="12"/>
  </si>
  <si>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13"/>
  </si>
  <si>
    <t>課税免除一覧</t>
    <rPh sb="0" eb="2">
      <t>カゼイ</t>
    </rPh>
    <rPh sb="2" eb="4">
      <t>メンジョ</t>
    </rPh>
    <rPh sb="4" eb="6">
      <t>イチラン</t>
    </rPh>
    <phoneticPr fontId="12"/>
  </si>
  <si>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2"/>
  </si>
  <si>
    <t>一括納税対象者一覧</t>
    <rPh sb="0" eb="4">
      <t>イッカツノウゼイ</t>
    </rPh>
    <rPh sb="4" eb="9">
      <t>タイショウシャイチラン</t>
    </rPh>
    <phoneticPr fontId="12"/>
  </si>
  <si>
    <t>一括納付を行う納税義務者における一括納付対象車両の一覧。</t>
    <phoneticPr fontId="12"/>
  </si>
  <si>
    <t>4.1.</t>
    <phoneticPr fontId="12"/>
  </si>
  <si>
    <t>経年車重課区分・グリーン化特例（軽課）対象区分一覧</t>
    <rPh sb="19" eb="21">
      <t>タイショウ</t>
    </rPh>
    <rPh sb="21" eb="23">
      <t>クブン</t>
    </rPh>
    <rPh sb="23" eb="25">
      <t>イチラン</t>
    </rPh>
    <phoneticPr fontId="12"/>
  </si>
  <si>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2"/>
  </si>
  <si>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</si>
  <si>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2"/>
  </si>
  <si>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2"/>
  </si>
  <si>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2"/>
  </si>
  <si>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</si>
  <si>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2"/>
  </si>
  <si>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2"/>
  </si>
  <si>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2"/>
  </si>
  <si>
    <t>汎用紙</t>
    <rPh sb="0" eb="2">
      <t>ハンヨウ</t>
    </rPh>
    <rPh sb="2" eb="3">
      <t>シ</t>
    </rPh>
    <phoneticPr fontId="50"/>
  </si>
  <si>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2"/>
  </si>
  <si>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2"/>
  </si>
  <si>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2"/>
  </si>
  <si>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2"/>
  </si>
  <si>
    <t>専用紙</t>
  </si>
  <si>
    <t>不定形</t>
    <rPh sb="0" eb="3">
      <t>フテイケイ</t>
    </rPh>
    <phoneticPr fontId="12"/>
  </si>
  <si>
    <t>ー</t>
    <phoneticPr fontId="12"/>
  </si>
  <si>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2"/>
  </si>
  <si>
    <t>帳票印字項目・諸元表「車台番号」の桁数を「42桁」に統一した。
帳票印字項目・諸元表「税額」、「合計金額」の型を「半角」に修正した。
窓あき部分に納税義務者情報が被らないように帳票レイアウトを見直した。
【適合基準日：令和8年4月1日】</t>
    <rPh sb="0" eb="6">
      <t>チョウヒョウインジコウモク</t>
    </rPh>
    <rPh sb="7" eb="10">
      <t>ショゲンヒョウ</t>
    </rPh>
    <rPh sb="11" eb="15">
      <t>シャダイバンゴウ</t>
    </rPh>
    <rPh sb="17" eb="19">
      <t>ケタスウ</t>
    </rPh>
    <rPh sb="23" eb="24">
      <t>ケタ</t>
    </rPh>
    <rPh sb="26" eb="28">
      <t>トウイツ</t>
    </rPh>
    <rPh sb="44" eb="46">
      <t>ゼイガク</t>
    </rPh>
    <rPh sb="49" eb="53">
      <t>ゴウケイキンガク</t>
    </rPh>
    <rPh sb="55" eb="56">
      <t>カタ</t>
    </rPh>
    <rPh sb="58" eb="60">
      <t>ハンカク</t>
    </rPh>
    <rPh sb="62" eb="64">
      <t>シュウセイ</t>
    </rPh>
    <rPh sb="69" eb="70">
      <t>マド</t>
    </rPh>
    <rPh sb="72" eb="74">
      <t>ブブン</t>
    </rPh>
    <rPh sb="75" eb="80">
      <t>ノウゼイギムシャ</t>
    </rPh>
    <rPh sb="80" eb="82">
      <t>ジョウホウ</t>
    </rPh>
    <rPh sb="83" eb="84">
      <t>カブ</t>
    </rPh>
    <rPh sb="90" eb="92">
      <t>チョウヒョウ</t>
    </rPh>
    <rPh sb="98" eb="100">
      <t>ミナオ</t>
    </rPh>
    <phoneticPr fontId="12"/>
  </si>
  <si>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2"/>
  </si>
  <si>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</si>
  <si>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2"/>
  </si>
  <si>
    <t>専用紙（圧着はがき）</t>
  </si>
  <si>
    <t>はがき（３面）</t>
    <rPh sb="5" eb="6">
      <t>メン</t>
    </rPh>
    <phoneticPr fontId="12"/>
  </si>
  <si>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2"/>
  </si>
  <si>
    <t>納税通知書（一括納付書払い）</t>
    <rPh sb="0" eb="2">
      <t>ノウゼイ</t>
    </rPh>
    <rPh sb="2" eb="5">
      <t>ツウチショ</t>
    </rPh>
    <rPh sb="6" eb="8">
      <t>イッカツ</t>
    </rPh>
    <rPh sb="8" eb="11">
      <t>ノウフショ</t>
    </rPh>
    <rPh sb="11" eb="12">
      <t>バラ</t>
    </rPh>
    <phoneticPr fontId="12"/>
  </si>
  <si>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2"/>
  </si>
  <si>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2"/>
  </si>
  <si>
    <t>一括納税通知書（一括納付書払い）</t>
    <rPh sb="0" eb="7">
      <t>イッカツノウゼイツウチショ</t>
    </rPh>
    <rPh sb="8" eb="13">
      <t>イッカツノウフショ</t>
    </rPh>
    <rPh sb="13" eb="14">
      <t>バラ</t>
    </rPh>
    <phoneticPr fontId="12"/>
  </si>
  <si>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2"/>
  </si>
  <si>
    <t>納税通知書（口座振替）（汎用紙）</t>
    <rPh sb="0" eb="2">
      <t>ノウゼイ</t>
    </rPh>
    <rPh sb="2" eb="5">
      <t>ツウチショ</t>
    </rPh>
    <rPh sb="6" eb="8">
      <t>コウザ</t>
    </rPh>
    <rPh sb="8" eb="10">
      <t>フリカエ</t>
    </rPh>
    <rPh sb="12" eb="15">
      <t>ハンヨウシ</t>
    </rPh>
    <phoneticPr fontId="12"/>
  </si>
  <si>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2"/>
  </si>
  <si>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2"/>
  </si>
  <si>
    <t>A4縦</t>
    <rPh sb="2" eb="3">
      <t>タテ</t>
    </rPh>
    <phoneticPr fontId="12"/>
  </si>
  <si>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2"/>
  </si>
  <si>
    <t xml:space="preserve">帳票印字項目・諸元表に「現ページ/総ページ数」を標準オプション項目として追加した。
口座番号の秘匿方法について、税目間で記載を統一するため、印字項目・諸元表の口座番号の備考を修正した。
帳票レイアウトに「問い合わせ先」の見出しを追加した。
【適合基準日：令和8年4月1日】
</t>
    <rPh sb="0" eb="2">
      <t>チョウヒョウ</t>
    </rPh>
    <rPh sb="2" eb="4">
      <t>インジ</t>
    </rPh>
    <rPh sb="4" eb="6">
      <t>コウモク</t>
    </rPh>
    <rPh sb="7" eb="10">
      <t>ショゲンヒョウ</t>
    </rPh>
    <rPh sb="12" eb="13">
      <t>ゲン</t>
    </rPh>
    <rPh sb="24" eb="26">
      <t>ヒョウジュン</t>
    </rPh>
    <rPh sb="31" eb="33">
      <t>コウモク</t>
    </rPh>
    <rPh sb="36" eb="38">
      <t>ツイカ</t>
    </rPh>
    <rPh sb="95" eb="97">
      <t>チョウヒョウ</t>
    </rPh>
    <rPh sb="104" eb="105">
      <t>ト</t>
    </rPh>
    <rPh sb="106" eb="107">
      <t>ア</t>
    </rPh>
    <rPh sb="109" eb="110">
      <t>サキ</t>
    </rPh>
    <rPh sb="112" eb="114">
      <t>ミダ</t>
    </rPh>
    <rPh sb="116" eb="118">
      <t>ツイカ</t>
    </rPh>
    <phoneticPr fontId="12"/>
  </si>
  <si>
    <t>納税通知書（口座振替）（圧着はがき）</t>
    <rPh sb="0" eb="2">
      <t>ノウゼイ</t>
    </rPh>
    <rPh sb="2" eb="5">
      <t>ツウチショ</t>
    </rPh>
    <rPh sb="6" eb="8">
      <t>コウザ</t>
    </rPh>
    <rPh sb="8" eb="10">
      <t>フリカエ</t>
    </rPh>
    <rPh sb="12" eb="14">
      <t>アッチャク</t>
    </rPh>
    <phoneticPr fontId="12"/>
  </si>
  <si>
    <t>はがき（面数任意）</t>
    <rPh sb="4" eb="6">
      <t>メンスウ</t>
    </rPh>
    <rPh sb="6" eb="8">
      <t>ニンイ</t>
    </rPh>
    <phoneticPr fontId="12"/>
  </si>
  <si>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2"/>
  </si>
  <si>
    <t>課税明細</t>
    <rPh sb="0" eb="2">
      <t>カゼイ</t>
    </rPh>
    <rPh sb="2" eb="4">
      <t>メイサイ</t>
    </rPh>
    <phoneticPr fontId="12"/>
  </si>
  <si>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2"/>
  </si>
  <si>
    <t>＜出力条件＞
指定した所有車両台数</t>
    <rPh sb="1" eb="5">
      <t>シュツリョクジョウケン</t>
    </rPh>
    <rPh sb="7" eb="9">
      <t>シテイ</t>
    </rPh>
    <rPh sb="11" eb="13">
      <t>ショユウ</t>
    </rPh>
    <rPh sb="13" eb="17">
      <t>シャリョウダイスウ</t>
    </rPh>
    <phoneticPr fontId="12"/>
  </si>
  <si>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2"/>
  </si>
  <si>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2"/>
  </si>
  <si>
    <t>納税通知書（納付書払い）発送者一覧</t>
    <rPh sb="15" eb="16">
      <t>イッ</t>
    </rPh>
    <phoneticPr fontId="12"/>
  </si>
  <si>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2"/>
  </si>
  <si>
    <t>4.4.</t>
    <phoneticPr fontId="12"/>
  </si>
  <si>
    <t>納税通知書（一括納付書払い）発送者一覧</t>
    <rPh sb="6" eb="8">
      <t>イッカツ</t>
    </rPh>
    <rPh sb="17" eb="18">
      <t>イッ</t>
    </rPh>
    <phoneticPr fontId="12"/>
  </si>
  <si>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2"/>
  </si>
  <si>
    <t>一括納税通知書（一括納付書払い）発送者一覧</t>
    <rPh sb="0" eb="2">
      <t>イッカツ</t>
    </rPh>
    <rPh sb="2" eb="4">
      <t>ノウゼイ</t>
    </rPh>
    <rPh sb="8" eb="10">
      <t>イッカツ</t>
    </rPh>
    <rPh sb="19" eb="20">
      <t>イッ</t>
    </rPh>
    <phoneticPr fontId="12"/>
  </si>
  <si>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2"/>
  </si>
  <si>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2"/>
  </si>
  <si>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2"/>
  </si>
  <si>
    <t>納税通知書発送通数集計表</t>
    <rPh sb="9" eb="11">
      <t>シュウケイ</t>
    </rPh>
    <phoneticPr fontId="12"/>
  </si>
  <si>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</si>
  <si>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2"/>
  </si>
  <si>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</si>
  <si>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2"/>
  </si>
  <si>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2"/>
  </si>
  <si>
    <t>納税通知書引き抜き対象者一覧（口座変更分）</t>
    <phoneticPr fontId="12"/>
  </si>
  <si>
    <t>口座振替から一般納付又は、一般納付から口座振替への変更があった対象者の一覧。
期間を指定して対象者を抽出し作成する。</t>
    <rPh sb="10" eb="11">
      <t>マタ</t>
    </rPh>
    <phoneticPr fontId="12"/>
  </si>
  <si>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2"/>
  </si>
  <si>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2"/>
  </si>
  <si>
    <t>納税組合リスト</t>
    <rPh sb="0" eb="2">
      <t>ノウゼイ</t>
    </rPh>
    <rPh sb="2" eb="4">
      <t>クミアイ</t>
    </rPh>
    <phoneticPr fontId="12"/>
  </si>
  <si>
    <t>納税組合毎の義務者数・課税台数・調定額を把握するために使用する一覧。</t>
    <rPh sb="31" eb="33">
      <t>イチラン</t>
    </rPh>
    <phoneticPr fontId="12"/>
  </si>
  <si>
    <t>減免対象者一覧</t>
    <rPh sb="0" eb="2">
      <t>ゲンメン</t>
    </rPh>
    <rPh sb="2" eb="4">
      <t>タイショウ</t>
    </rPh>
    <rPh sb="4" eb="5">
      <t>シャ</t>
    </rPh>
    <rPh sb="5" eb="7">
      <t>イチラン</t>
    </rPh>
    <phoneticPr fontId="12"/>
  </si>
  <si>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2"/>
  </si>
  <si>
    <t>＜実装必須出力条件＞
減免対象区分
減免対象年度
対象者に異動（転出・死亡等）あり
対象車両に異動（変更登録・廃車登録）あり</t>
    <rPh sb="5" eb="9">
      <t>シュツリョクジョウケン</t>
    </rPh>
    <rPh sb="37" eb="38">
      <t>トウ</t>
    </rPh>
    <phoneticPr fontId="12"/>
  </si>
  <si>
    <t>3.2.</t>
    <phoneticPr fontId="12"/>
  </si>
  <si>
    <t>減免申請書（汎用）</t>
    <rPh sb="0" eb="2">
      <t>ゲンメン</t>
    </rPh>
    <rPh sb="2" eb="4">
      <t>シンセイ</t>
    </rPh>
    <rPh sb="4" eb="5">
      <t>ショ</t>
    </rPh>
    <rPh sb="6" eb="8">
      <t>ハンヨウ</t>
    </rPh>
    <phoneticPr fontId="12"/>
  </si>
  <si>
    <t>減免の申請を行うための様式。</t>
    <rPh sb="0" eb="2">
      <t>ゲンメン</t>
    </rPh>
    <rPh sb="3" eb="5">
      <t>シンセイ</t>
    </rPh>
    <rPh sb="6" eb="7">
      <t>オコナ</t>
    </rPh>
    <rPh sb="11" eb="13">
      <t>ヨウシキ</t>
    </rPh>
    <phoneticPr fontId="12"/>
  </si>
  <si>
    <t>＜実装必須出力条件＞
対象全件</t>
    <rPh sb="5" eb="9">
      <t>シュツリョクジョウケン</t>
    </rPh>
    <rPh sb="11" eb="13">
      <t>タイショウ</t>
    </rPh>
    <rPh sb="13" eb="15">
      <t>ゼンケン</t>
    </rPh>
    <phoneticPr fontId="12"/>
  </si>
  <si>
    <t>前年度減免対象者などへ送付する際は申請者の情報や前年度の減免情報、前年度からの変更の有無等を印字するケースあり。</t>
    <phoneticPr fontId="12"/>
  </si>
  <si>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2"/>
  </si>
  <si>
    <t>帳票レイアウトに「問い合わせ先」の見出しを追加した。
【適合基準日：令和8年4月1日】</t>
    <rPh sb="29" eb="31">
      <t>テキゴウ</t>
    </rPh>
    <rPh sb="31" eb="34">
      <t>キジュンビ</t>
    </rPh>
    <phoneticPr fontId="12"/>
  </si>
  <si>
    <t>減免申請書（障害者用）</t>
    <rPh sb="0" eb="2">
      <t>ゲンメン</t>
    </rPh>
    <rPh sb="2" eb="4">
      <t>シンセイ</t>
    </rPh>
    <rPh sb="4" eb="5">
      <t>ショ</t>
    </rPh>
    <rPh sb="6" eb="9">
      <t>ショウガイシャ</t>
    </rPh>
    <rPh sb="9" eb="10">
      <t>ヨウ</t>
    </rPh>
    <phoneticPr fontId="12"/>
  </si>
  <si>
    <t>障害者減免の申請を行うための様式。</t>
    <rPh sb="0" eb="3">
      <t>ショウガイシャ</t>
    </rPh>
    <rPh sb="3" eb="5">
      <t>ゲンメン</t>
    </rPh>
    <rPh sb="6" eb="8">
      <t>シンセイ</t>
    </rPh>
    <rPh sb="9" eb="10">
      <t>オコナ</t>
    </rPh>
    <rPh sb="14" eb="16">
      <t>ヨウシキ</t>
    </rPh>
    <phoneticPr fontId="12"/>
  </si>
  <si>
    <t xml:space="preserve">＜実装必須出力条件＞
対象全件
</t>
    <rPh sb="5" eb="9">
      <t>シュツリョクジョウケン</t>
    </rPh>
    <rPh sb="11" eb="13">
      <t>タイショウ</t>
    </rPh>
    <rPh sb="13" eb="15">
      <t>ゼンケン</t>
    </rPh>
    <phoneticPr fontId="12"/>
  </si>
  <si>
    <t>前年度減免対象者などへ送付する際は申請者の情報や前年度の減免情報、前年度からの変更の有無等を印字するケースあり</t>
    <phoneticPr fontId="12"/>
  </si>
  <si>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2"/>
  </si>
  <si>
    <t>減免申請書発送者一覧</t>
    <rPh sb="0" eb="2">
      <t>ゲンメン</t>
    </rPh>
    <rPh sb="2" eb="4">
      <t>シンセイ</t>
    </rPh>
    <rPh sb="4" eb="5">
      <t>ショ</t>
    </rPh>
    <rPh sb="5" eb="7">
      <t>ハッソウ</t>
    </rPh>
    <rPh sb="7" eb="8">
      <t>シャ</t>
    </rPh>
    <rPh sb="8" eb="10">
      <t>イチラン</t>
    </rPh>
    <phoneticPr fontId="12"/>
  </si>
  <si>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</si>
  <si>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2"/>
  </si>
  <si>
    <t>減免未申告一覧</t>
    <rPh sb="0" eb="2">
      <t>ゲンメン</t>
    </rPh>
    <rPh sb="2" eb="5">
      <t>ミシンコク</t>
    </rPh>
    <rPh sb="5" eb="7">
      <t>イチラン</t>
    </rPh>
    <phoneticPr fontId="12"/>
  </si>
  <si>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2"/>
  </si>
  <si>
    <t>減免決定通知書（汎用）（汎用紙）</t>
    <rPh sb="0" eb="2">
      <t>ゲンメン</t>
    </rPh>
    <rPh sb="2" eb="4">
      <t>ケッテイ</t>
    </rPh>
    <rPh sb="4" eb="6">
      <t>ツウチ</t>
    </rPh>
    <rPh sb="6" eb="7">
      <t>ショ</t>
    </rPh>
    <rPh sb="8" eb="10">
      <t>ハンヨウ</t>
    </rPh>
    <rPh sb="12" eb="15">
      <t>ハンヨウシ</t>
    </rPh>
    <phoneticPr fontId="12"/>
  </si>
  <si>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2"/>
  </si>
  <si>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2"/>
  </si>
  <si>
    <t>4.2.</t>
    <phoneticPr fontId="12"/>
  </si>
  <si>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2"/>
  </si>
  <si>
    <t>減免決定通知書（汎用）（圧着はがき）</t>
    <rPh sb="0" eb="2">
      <t>ゲンメン</t>
    </rPh>
    <rPh sb="2" eb="4">
      <t>ケッテイ</t>
    </rPh>
    <rPh sb="4" eb="6">
      <t>ツウチ</t>
    </rPh>
    <rPh sb="6" eb="7">
      <t>ショ</t>
    </rPh>
    <rPh sb="8" eb="10">
      <t>ハンヨウ</t>
    </rPh>
    <rPh sb="12" eb="14">
      <t>アッチャク</t>
    </rPh>
    <phoneticPr fontId="12"/>
  </si>
  <si>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2"/>
  </si>
  <si>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2"/>
  </si>
  <si>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2"/>
  </si>
  <si>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2"/>
  </si>
  <si>
    <t>減免決定通知書発送者一覧</t>
    <rPh sb="0" eb="2">
      <t>ゲンメン</t>
    </rPh>
    <rPh sb="2" eb="4">
      <t>ケッテイ</t>
    </rPh>
    <rPh sb="4" eb="6">
      <t>ツウチ</t>
    </rPh>
    <rPh sb="6" eb="7">
      <t>ショ</t>
    </rPh>
    <rPh sb="7" eb="9">
      <t>ハッソウ</t>
    </rPh>
    <rPh sb="9" eb="10">
      <t>シャ</t>
    </rPh>
    <rPh sb="10" eb="12">
      <t>イチラン</t>
    </rPh>
    <phoneticPr fontId="12"/>
  </si>
  <si>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2"/>
  </si>
  <si>
    <t>減免不許可（却下）通知書（汎用紙）</t>
    <rPh sb="0" eb="2">
      <t>ゲンメン</t>
    </rPh>
    <rPh sb="2" eb="5">
      <t>フキョカ</t>
    </rPh>
    <rPh sb="6" eb="8">
      <t>キャッカ</t>
    </rPh>
    <rPh sb="9" eb="11">
      <t>ツウチ</t>
    </rPh>
    <rPh sb="11" eb="12">
      <t>ショ</t>
    </rPh>
    <rPh sb="13" eb="16">
      <t>ハンヨウシ</t>
    </rPh>
    <phoneticPr fontId="12"/>
  </si>
  <si>
    <t>減免の要件を満たさない申請者に対し、申請を不許可とする旨を通知する文書。</t>
    <rPh sb="3" eb="5">
      <t>ヨウケン</t>
    </rPh>
    <rPh sb="6" eb="7">
      <t>ミ</t>
    </rPh>
    <rPh sb="18" eb="20">
      <t>シンセイ</t>
    </rPh>
    <rPh sb="21" eb="24">
      <t>フキョカ</t>
    </rPh>
    <phoneticPr fontId="12"/>
  </si>
  <si>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2"/>
  </si>
  <si>
    <t>減免不許可（却下）通知書（圧着はがき）</t>
    <rPh sb="0" eb="2">
      <t>ゲンメン</t>
    </rPh>
    <rPh sb="2" eb="5">
      <t>フキョカ</t>
    </rPh>
    <rPh sb="6" eb="8">
      <t>キャッカ</t>
    </rPh>
    <rPh sb="9" eb="11">
      <t>ツウチ</t>
    </rPh>
    <rPh sb="11" eb="12">
      <t>ショ</t>
    </rPh>
    <rPh sb="13" eb="15">
      <t>アッチャク</t>
    </rPh>
    <phoneticPr fontId="12"/>
  </si>
  <si>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2"/>
  </si>
  <si>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2"/>
  </si>
  <si>
    <t>障害者減免対象者情報変更依頼書</t>
    <phoneticPr fontId="12"/>
  </si>
  <si>
    <t>減免対象者である障害者が死亡した際に納税義務者へ送付する手続依頼通知。</t>
    <phoneticPr fontId="12"/>
  </si>
  <si>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2"/>
  </si>
  <si>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2"/>
  </si>
  <si>
    <t>障害者減免対象者情報変更依頼書発送者一覧</t>
    <rPh sb="14" eb="15">
      <t>ショ</t>
    </rPh>
    <rPh sb="15" eb="18">
      <t>ハッソウシャ</t>
    </rPh>
    <rPh sb="18" eb="20">
      <t>イチラン</t>
    </rPh>
    <phoneticPr fontId="12"/>
  </si>
  <si>
    <t>障害者減免対象者情報変更依頼書を作成した対象者の一覧。</t>
    <rPh sb="16" eb="18">
      <t>サクセイ</t>
    </rPh>
    <rPh sb="20" eb="23">
      <t>タイショウシャ</t>
    </rPh>
    <rPh sb="24" eb="26">
      <t>イチラン</t>
    </rPh>
    <phoneticPr fontId="12"/>
  </si>
  <si>
    <t xml:space="preserve">同上
</t>
    <rPh sb="0" eb="2">
      <t>ドウジョウ</t>
    </rPh>
    <phoneticPr fontId="12"/>
  </si>
  <si>
    <t>障害者減免対象者転出変更依頼書</t>
    <phoneticPr fontId="12"/>
  </si>
  <si>
    <t xml:space="preserve">減免対象者である障害者が転出した際に通知し、新規減免申請が必要なことを納税義務者連絡する文書。
</t>
    <rPh sb="16" eb="17">
      <t>サイ</t>
    </rPh>
    <rPh sb="40" eb="42">
      <t>レンラク</t>
    </rPh>
    <rPh sb="44" eb="46">
      <t>ブンショ</t>
    </rPh>
    <phoneticPr fontId="12"/>
  </si>
  <si>
    <t>障害者減免対象者転出変更依頼書発送者一覧</t>
    <rPh sb="15" eb="20">
      <t>ハッソウシャイチラン</t>
    </rPh>
    <phoneticPr fontId="12"/>
  </si>
  <si>
    <t>障害者減免対象者転出変更依頼書を作成した対象者の一覧。</t>
    <rPh sb="16" eb="18">
      <t>サクセイ</t>
    </rPh>
    <rPh sb="20" eb="23">
      <t>タイショウシャ</t>
    </rPh>
    <rPh sb="24" eb="26">
      <t>イチラン</t>
    </rPh>
    <phoneticPr fontId="12"/>
  </si>
  <si>
    <t>税額変更者リスト</t>
    <rPh sb="0" eb="2">
      <t>ゼイガク</t>
    </rPh>
    <rPh sb="2" eb="4">
      <t>ヘンコウ</t>
    </rPh>
    <rPh sb="4" eb="5">
      <t>シャ</t>
    </rPh>
    <phoneticPr fontId="51"/>
  </si>
  <si>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2"/>
  </si>
  <si>
    <t>標準オプション帳票</t>
    <phoneticPr fontId="12"/>
  </si>
  <si>
    <t>3.3.</t>
    <phoneticPr fontId="12"/>
  </si>
  <si>
    <t>税額変更処理を行う前の対象者を抽出する運用を想定していないという意見を踏まえ、実装区分を実装必須帳票から標準オプション帳票に変更した。</t>
    <rPh sb="0" eb="6">
      <t>ゼイガクヘンコウショリ</t>
    </rPh>
    <rPh sb="7" eb="8">
      <t>オコナ</t>
    </rPh>
    <rPh sb="9" eb="10">
      <t>マエ</t>
    </rPh>
    <rPh sb="11" eb="14">
      <t>タイショウシャ</t>
    </rPh>
    <rPh sb="15" eb="17">
      <t>チュウシュツ</t>
    </rPh>
    <rPh sb="19" eb="21">
      <t>ウンヨウ</t>
    </rPh>
    <rPh sb="22" eb="24">
      <t>ソウテイ</t>
    </rPh>
    <rPh sb="32" eb="34">
      <t>イケン</t>
    </rPh>
    <rPh sb="35" eb="36">
      <t>フ</t>
    </rPh>
    <rPh sb="39" eb="43">
      <t>ジッソウクブン</t>
    </rPh>
    <rPh sb="44" eb="48">
      <t>ジッソウヒッス</t>
    </rPh>
    <rPh sb="48" eb="50">
      <t>チョウヒョウ</t>
    </rPh>
    <rPh sb="52" eb="54">
      <t>ヒョウジュン</t>
    </rPh>
    <rPh sb="59" eb="61">
      <t>チョウヒョウ</t>
    </rPh>
    <rPh sb="62" eb="64">
      <t>ヘンコウ</t>
    </rPh>
    <phoneticPr fontId="12"/>
  </si>
  <si>
    <t>税額変更決議書</t>
    <rPh sb="0" eb="4">
      <t>ゼイガクヘンコウ</t>
    </rPh>
    <rPh sb="4" eb="7">
      <t>ケツギショ</t>
    </rPh>
    <phoneticPr fontId="12"/>
  </si>
  <si>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</si>
  <si>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2"/>
  </si>
  <si>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2"/>
  </si>
  <si>
    <t>税額変更決議集計表</t>
    <rPh sb="0" eb="4">
      <t>ゼイガクヘンコウ</t>
    </rPh>
    <rPh sb="4" eb="6">
      <t>ケツギ</t>
    </rPh>
    <rPh sb="6" eb="8">
      <t>シュウケイ</t>
    </rPh>
    <rPh sb="8" eb="9">
      <t>ヒョウ</t>
    </rPh>
    <phoneticPr fontId="12"/>
  </si>
  <si>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2"/>
  </si>
  <si>
    <t>税額変更に関する連絡票</t>
    <rPh sb="0" eb="4">
      <t>ゼイガクヘンコウ</t>
    </rPh>
    <rPh sb="5" eb="6">
      <t>カン</t>
    </rPh>
    <rPh sb="8" eb="10">
      <t>レンラク</t>
    </rPh>
    <rPh sb="10" eb="11">
      <t>ヒョウ</t>
    </rPh>
    <phoneticPr fontId="12"/>
  </si>
  <si>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</si>
  <si>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2"/>
  </si>
  <si>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2"/>
  </si>
  <si>
    <t>税額変更処理結果確認用一覧</t>
    <rPh sb="0" eb="4">
      <t>ゼイガクヘンコウ</t>
    </rPh>
    <rPh sb="4" eb="6">
      <t>ショリ</t>
    </rPh>
    <rPh sb="6" eb="8">
      <t>ケッカ</t>
    </rPh>
    <rPh sb="8" eb="10">
      <t>カクニン</t>
    </rPh>
    <rPh sb="10" eb="11">
      <t>ヨウ</t>
    </rPh>
    <rPh sb="11" eb="13">
      <t>イチラン</t>
    </rPh>
    <phoneticPr fontId="12"/>
  </si>
  <si>
    <t>0130072</t>
    <phoneticPr fontId="12"/>
  </si>
  <si>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2"/>
  </si>
  <si>
    <t>税額変更通知書（汎用紙）</t>
    <rPh sb="0" eb="4">
      <t>ゼイガクヘンコウ</t>
    </rPh>
    <rPh sb="4" eb="7">
      <t>ツウチショ</t>
    </rPh>
    <rPh sb="8" eb="11">
      <t>ハンヨウシ</t>
    </rPh>
    <phoneticPr fontId="12"/>
  </si>
  <si>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2"/>
  </si>
  <si>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2"/>
  </si>
  <si>
    <t>帳票印字項目・諸元表「車台番号」の桁数を「42桁」に統一した。
【適合基準日：令和8年4月1日】</t>
  </si>
  <si>
    <t>税額変更通知書（圧着はがき）</t>
    <rPh sb="0" eb="4">
      <t>ゼイガクヘンコウ</t>
    </rPh>
    <rPh sb="4" eb="7">
      <t>ツウチショ</t>
    </rPh>
    <rPh sb="8" eb="10">
      <t>アッチャク</t>
    </rPh>
    <phoneticPr fontId="12"/>
  </si>
  <si>
    <t>税額変更通知書発送者一覧</t>
    <rPh sb="0" eb="4">
      <t>ゼイガクヘンコウ</t>
    </rPh>
    <rPh sb="4" eb="7">
      <t>ツウチショ</t>
    </rPh>
    <rPh sb="7" eb="9">
      <t>ハッソウ</t>
    </rPh>
    <phoneticPr fontId="12"/>
  </si>
  <si>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</si>
  <si>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2"/>
  </si>
  <si>
    <t>課税取消通知書（汎用紙）</t>
    <rPh sb="0" eb="2">
      <t>カゼイ</t>
    </rPh>
    <rPh sb="2" eb="3">
      <t>ト</t>
    </rPh>
    <rPh sb="3" eb="4">
      <t>ケ</t>
    </rPh>
    <rPh sb="4" eb="6">
      <t>ツウチ</t>
    </rPh>
    <rPh sb="6" eb="7">
      <t>ショ</t>
    </rPh>
    <rPh sb="8" eb="11">
      <t>ハンヨウシ</t>
    </rPh>
    <phoneticPr fontId="12"/>
  </si>
  <si>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2"/>
  </si>
  <si>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2"/>
  </si>
  <si>
    <t>課税取消通知書（圧着はがき）</t>
    <rPh sb="0" eb="2">
      <t>カゼイ</t>
    </rPh>
    <rPh sb="2" eb="3">
      <t>ト</t>
    </rPh>
    <rPh sb="3" eb="4">
      <t>ケ</t>
    </rPh>
    <rPh sb="4" eb="6">
      <t>ツウチ</t>
    </rPh>
    <rPh sb="6" eb="7">
      <t>ショ</t>
    </rPh>
    <rPh sb="8" eb="10">
      <t>アッチャク</t>
    </rPh>
    <phoneticPr fontId="12"/>
  </si>
  <si>
    <t>課税取消通知書発送者一覧</t>
    <rPh sb="0" eb="2">
      <t>カゼイ</t>
    </rPh>
    <rPh sb="2" eb="3">
      <t>ト</t>
    </rPh>
    <rPh sb="3" eb="4">
      <t>ケ</t>
    </rPh>
    <rPh sb="4" eb="6">
      <t>ツウチ</t>
    </rPh>
    <rPh sb="6" eb="7">
      <t>ショ</t>
    </rPh>
    <rPh sb="7" eb="12">
      <t>ハッソウシャイチラン</t>
    </rPh>
    <phoneticPr fontId="12"/>
  </si>
  <si>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2"/>
  </si>
  <si>
    <t>課税免除決定通知書（汎用紙）</t>
    <rPh sb="0" eb="2">
      <t>カゼイ</t>
    </rPh>
    <rPh sb="2" eb="4">
      <t>メンジョ</t>
    </rPh>
    <rPh sb="4" eb="6">
      <t>ケッテイ</t>
    </rPh>
    <rPh sb="6" eb="9">
      <t>ツウチショ</t>
    </rPh>
    <rPh sb="10" eb="13">
      <t>ハンヨウシ</t>
    </rPh>
    <phoneticPr fontId="12"/>
  </si>
  <si>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</si>
  <si>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2"/>
  </si>
  <si>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2"/>
  </si>
  <si>
    <t>課税免除決定通知書（圧着はがき）</t>
    <rPh sb="0" eb="2">
      <t>カゼイ</t>
    </rPh>
    <rPh sb="2" eb="4">
      <t>メンジョ</t>
    </rPh>
    <rPh sb="4" eb="6">
      <t>ケッテイ</t>
    </rPh>
    <rPh sb="6" eb="9">
      <t>ツウチショ</t>
    </rPh>
    <rPh sb="10" eb="12">
      <t>アッチャク</t>
    </rPh>
    <phoneticPr fontId="12"/>
  </si>
  <si>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2"/>
  </si>
  <si>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2"/>
  </si>
  <si>
    <t>課税物件異動通知書（汎用紙）</t>
    <rPh sb="0" eb="2">
      <t>カゼイ</t>
    </rPh>
    <rPh sb="2" eb="4">
      <t>ブッケン</t>
    </rPh>
    <rPh sb="4" eb="6">
      <t>イドウ</t>
    </rPh>
    <rPh sb="6" eb="9">
      <t>ツウチショ</t>
    </rPh>
    <rPh sb="10" eb="13">
      <t>ハンヨウシ</t>
    </rPh>
    <phoneticPr fontId="12"/>
  </si>
  <si>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</si>
  <si>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2"/>
  </si>
  <si>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2"/>
  </si>
  <si>
    <t>課税物件異動通知書（圧着はがき）</t>
    <rPh sb="0" eb="2">
      <t>カゼイ</t>
    </rPh>
    <rPh sb="2" eb="4">
      <t>ブッケン</t>
    </rPh>
    <rPh sb="4" eb="6">
      <t>イドウ</t>
    </rPh>
    <rPh sb="6" eb="9">
      <t>ツウチショ</t>
    </rPh>
    <rPh sb="10" eb="12">
      <t>アッチャク</t>
    </rPh>
    <phoneticPr fontId="12"/>
  </si>
  <si>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2"/>
  </si>
  <si>
    <t>課税物件異動通知書発送者一覧</t>
    <rPh sb="9" eb="11">
      <t>ハッソウ</t>
    </rPh>
    <rPh sb="11" eb="12">
      <t>シャ</t>
    </rPh>
    <phoneticPr fontId="12"/>
  </si>
  <si>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2"/>
  </si>
  <si>
    <t>異動者一覧</t>
    <rPh sb="0" eb="3">
      <t>イドウシャ</t>
    </rPh>
    <rPh sb="3" eb="5">
      <t>イチラン</t>
    </rPh>
    <phoneticPr fontId="12"/>
  </si>
  <si>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2"/>
  </si>
  <si>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2"/>
  </si>
  <si>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2"/>
  </si>
  <si>
    <t>転出者変更依頼書（汎用紙）</t>
    <rPh sb="5" eb="7">
      <t>イライ</t>
    </rPh>
    <rPh sb="9" eb="12">
      <t>ハンヨウシ</t>
    </rPh>
    <phoneticPr fontId="12"/>
  </si>
  <si>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2"/>
  </si>
  <si>
    <t>＜実装必須出力条件＞
対象全件</t>
    <rPh sb="5" eb="9">
      <t>シュツリョクジョウケン</t>
    </rPh>
    <rPh sb="11" eb="15">
      <t>タイショウゼンケン</t>
    </rPh>
    <phoneticPr fontId="12"/>
  </si>
  <si>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2"/>
  </si>
  <si>
    <t>転出者変更依頼書（圧着はがき）</t>
    <rPh sb="5" eb="7">
      <t>イライ</t>
    </rPh>
    <rPh sb="9" eb="11">
      <t>アッチャク</t>
    </rPh>
    <phoneticPr fontId="12"/>
  </si>
  <si>
    <t>0130087</t>
  </si>
  <si>
    <t>定置場変更依頼書（汎用紙）</t>
    <rPh sb="3" eb="8">
      <t>ヘンコウイライショ</t>
    </rPh>
    <rPh sb="9" eb="12">
      <t>ハンヨウシ</t>
    </rPh>
    <phoneticPr fontId="12"/>
  </si>
  <si>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2"/>
  </si>
  <si>
    <t>＜実装必須出力条件＞
対象全件</t>
    <phoneticPr fontId="12"/>
  </si>
  <si>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2"/>
  </si>
  <si>
    <t>定置場変更依頼書（圧着はがき）</t>
    <rPh sb="3" eb="8">
      <t>ヘンコウイライショ</t>
    </rPh>
    <rPh sb="9" eb="11">
      <t>アッチャク</t>
    </rPh>
    <phoneticPr fontId="12"/>
  </si>
  <si>
    <t>0130121</t>
  </si>
  <si>
    <t>圧着はがきに対応した様式については、専用プリンタを導入することが前提となるため標準オプション帳票としている。</t>
    <phoneticPr fontId="12"/>
  </si>
  <si>
    <t>転出者変更依頼書発送者一覧</t>
    <rPh sb="5" eb="7">
      <t>イライ</t>
    </rPh>
    <rPh sb="10" eb="11">
      <t>シャ</t>
    </rPh>
    <phoneticPr fontId="12"/>
  </si>
  <si>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09" eb="110">
      <t>トウ</t>
    </rPh>
    <rPh sb="111" eb="113">
      <t>キサイ</t>
    </rPh>
    <rPh sb="115" eb="117">
      <t>イチラン</t>
    </rPh>
    <phoneticPr fontId="12"/>
  </si>
  <si>
    <t>名義変更依頼書（汎用紙）</t>
    <rPh sb="0" eb="2">
      <t>メイギ</t>
    </rPh>
    <rPh sb="2" eb="4">
      <t>ヘンコウ</t>
    </rPh>
    <rPh sb="4" eb="7">
      <t>イライショ</t>
    </rPh>
    <rPh sb="8" eb="11">
      <t>ハンヨウシ</t>
    </rPh>
    <phoneticPr fontId="29"/>
  </si>
  <si>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2"/>
  </si>
  <si>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2"/>
  </si>
  <si>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</si>
  <si>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</si>
  <si>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2"/>
  </si>
  <si>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キサイ</t>
    </rPh>
    <rPh sb="113" eb="115">
      <t>イチラン</t>
    </rPh>
    <phoneticPr fontId="12"/>
  </si>
  <si>
    <t>放置バイク通知（汎用紙）</t>
    <rPh sb="0" eb="2">
      <t>ホウチ</t>
    </rPh>
    <rPh sb="5" eb="7">
      <t>ツウチ</t>
    </rPh>
    <rPh sb="8" eb="11">
      <t>ハンヨウシ</t>
    </rPh>
    <phoneticPr fontId="12"/>
  </si>
  <si>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</si>
  <si>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2"/>
  </si>
  <si>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2"/>
  </si>
  <si>
    <t>放置バイク通知（圧着はがき）</t>
    <rPh sb="0" eb="2">
      <t>ホウチ</t>
    </rPh>
    <rPh sb="5" eb="7">
      <t>ツウチ</t>
    </rPh>
    <rPh sb="8" eb="10">
      <t>アッチャク</t>
    </rPh>
    <phoneticPr fontId="12"/>
  </si>
  <si>
    <t>放置バイク通知発送者一覧</t>
    <rPh sb="0" eb="2">
      <t>ホウチ</t>
    </rPh>
    <rPh sb="5" eb="7">
      <t>ツウチ</t>
    </rPh>
    <rPh sb="7" eb="9">
      <t>ハッソウ</t>
    </rPh>
    <rPh sb="9" eb="10">
      <t>シャ</t>
    </rPh>
    <rPh sb="10" eb="12">
      <t>イチラン</t>
    </rPh>
    <phoneticPr fontId="12"/>
  </si>
  <si>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</si>
  <si>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2"/>
  </si>
  <si>
    <t>通知書（共通）引き抜き対象者一覧</t>
    <rPh sb="0" eb="3">
      <t>ツウチショ</t>
    </rPh>
    <rPh sb="4" eb="6">
      <t>キョウツウ</t>
    </rPh>
    <rPh sb="7" eb="8">
      <t>ヒ</t>
    </rPh>
    <rPh sb="9" eb="10">
      <t>ヌ</t>
    </rPh>
    <rPh sb="11" eb="14">
      <t>タイショウシャ</t>
    </rPh>
    <rPh sb="14" eb="16">
      <t>イチラン</t>
    </rPh>
    <phoneticPr fontId="12"/>
  </si>
  <si>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</si>
  <si>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2"/>
  </si>
  <si>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2"/>
  </si>
  <si>
    <t>標識交付証明書</t>
    <rPh sb="0" eb="2">
      <t>ヒョウシキ</t>
    </rPh>
    <rPh sb="2" eb="4">
      <t>コウフ</t>
    </rPh>
    <rPh sb="4" eb="7">
      <t>ショウメイショ</t>
    </rPh>
    <phoneticPr fontId="12"/>
  </si>
  <si>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2"/>
  </si>
  <si>
    <t>4.3.</t>
    <phoneticPr fontId="12"/>
  </si>
  <si>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2"/>
  </si>
  <si>
    <t>帳票印字項目・諸元表「車台番号」の桁数を「42桁」に統一した。
帳票印字項目・諸元表「使用者」、「納税義務者区分」の内容を「所有者と同じ場合は空欄又は”所有者に同じ"出力することも可とする。」とした。
【適合基準日：令和8年4月1日】</t>
  </si>
  <si>
    <t>試乗車用標識交付証明書</t>
    <rPh sb="0" eb="3">
      <t>シジョウシャ</t>
    </rPh>
    <rPh sb="3" eb="4">
      <t>ヨウ</t>
    </rPh>
    <rPh sb="4" eb="6">
      <t>ヒョウシキ</t>
    </rPh>
    <rPh sb="6" eb="8">
      <t>コウフ</t>
    </rPh>
    <rPh sb="8" eb="11">
      <t>ショウメイショ</t>
    </rPh>
    <phoneticPr fontId="12"/>
  </si>
  <si>
    <t>地方団体から試乗用標識の交付を行ったことを証明する文書。</t>
    <rPh sb="6" eb="8">
      <t>シジョウ</t>
    </rPh>
    <rPh sb="8" eb="9">
      <t>ヨウ</t>
    </rPh>
    <rPh sb="15" eb="16">
      <t>オコナ</t>
    </rPh>
    <rPh sb="21" eb="23">
      <t>ショウメイ</t>
    </rPh>
    <rPh sb="25" eb="27">
      <t>ブンショ</t>
    </rPh>
    <phoneticPr fontId="12"/>
  </si>
  <si>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2"/>
  </si>
  <si>
    <t>試乗用標識返却申告受付書</t>
    <rPh sb="2" eb="3">
      <t>ヨウ</t>
    </rPh>
    <phoneticPr fontId="12"/>
  </si>
  <si>
    <t>0130098</t>
  </si>
  <si>
    <t>試乗標識の返却を受けた際に交付する文書。</t>
    <rPh sb="17" eb="19">
      <t>ブンショ</t>
    </rPh>
    <phoneticPr fontId="12"/>
  </si>
  <si>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2"/>
  </si>
  <si>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2"/>
  </si>
  <si>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</si>
  <si>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2"/>
  </si>
  <si>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2"/>
  </si>
  <si>
    <t>廃車申告受付書</t>
    <rPh sb="0" eb="2">
      <t>ハイシャ</t>
    </rPh>
    <rPh sb="2" eb="4">
      <t>シンコク</t>
    </rPh>
    <rPh sb="4" eb="6">
      <t>ウケツケ</t>
    </rPh>
    <rPh sb="6" eb="7">
      <t>ショ</t>
    </rPh>
    <phoneticPr fontId="12"/>
  </si>
  <si>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2"/>
  </si>
  <si>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2"/>
  </si>
  <si>
    <t>帳票印字項目・諸元表「車台番号」の桁数を「42桁」に統一した。
廃車申告受付書（自賠責保険解約用）の帳票印字項目・諸元表を追加した。
廃車申告受付書の帳票レイアウトに「交付日」を追加した。
帳票印字項目・諸元表「ただし書き（譲渡証明書欄について）」を実装必須項目から標準オプション項目に変更した。また、帳票レイアウト上の「下記の欄は、この車両を譲渡するときに記入してください。」がただし書きに該当することを「内容」列に明示した。
帳票印字項目・諸元表「使用者」、「納税義務者区分」の内容を「所有者と同じ場合は空欄又は”所有者に同じ"と出力することも可とする。」とした。
帳票印字項目・諸元表の廃車申告受付書（自賠責保険解約用）の「氏名（名称）」の桁数/行を「30」に修正した。
【適合基準日：令和8年4月1日】</t>
    <rPh sb="33" eb="40">
      <t>ハイシャシンコクウケツケショ</t>
    </rPh>
    <rPh sb="41" eb="44">
      <t>ジバイセキ</t>
    </rPh>
    <rPh sb="44" eb="49">
      <t>ホケンカイヤクヨウ</t>
    </rPh>
    <rPh sb="51" eb="53">
      <t>チョウヒョウ</t>
    </rPh>
    <rPh sb="53" eb="57">
      <t>インジコウモク</t>
    </rPh>
    <rPh sb="58" eb="61">
      <t>ショゲンヒョウ</t>
    </rPh>
    <rPh sb="62" eb="64">
      <t>ツイカ</t>
    </rPh>
    <rPh sb="69" eb="71">
      <t>ハイシャ</t>
    </rPh>
    <rPh sb="71" eb="76">
      <t>シンコクウケツケショ</t>
    </rPh>
    <rPh sb="77" eb="79">
      <t>チョウヒョウ</t>
    </rPh>
    <rPh sb="86" eb="89">
      <t>コウフビ</t>
    </rPh>
    <rPh sb="91" eb="93">
      <t>ツイカ</t>
    </rPh>
    <rPh sb="98" eb="100">
      <t>チョウヒョウ</t>
    </rPh>
    <rPh sb="128" eb="132">
      <t>ジッソウヒッス</t>
    </rPh>
    <rPh sb="132" eb="134">
      <t>コウモク</t>
    </rPh>
    <rPh sb="146" eb="148">
      <t>ヘンコウ</t>
    </rPh>
    <rPh sb="290" eb="292">
      <t>チョウヒョウ</t>
    </rPh>
    <rPh sb="292" eb="296">
      <t>インジコウモク</t>
    </rPh>
    <rPh sb="297" eb="300">
      <t>ショゲンヒョウ</t>
    </rPh>
    <rPh sb="320" eb="322">
      <t>シメイ</t>
    </rPh>
    <rPh sb="323" eb="325">
      <t>メイショウ</t>
    </rPh>
    <rPh sb="328" eb="330">
      <t>ケタスウ</t>
    </rPh>
    <rPh sb="331" eb="332">
      <t>ギョウ</t>
    </rPh>
    <rPh sb="338" eb="340">
      <t>シュウセイ</t>
    </rPh>
    <phoneticPr fontId="12"/>
  </si>
  <si>
    <t>廃車申告受付書（簡易様式）</t>
    <rPh sb="0" eb="2">
      <t>ハイシャ</t>
    </rPh>
    <rPh sb="2" eb="4">
      <t>シンコク</t>
    </rPh>
    <rPh sb="4" eb="6">
      <t>ウケツケ</t>
    </rPh>
    <rPh sb="6" eb="7">
      <t>ショ</t>
    </rPh>
    <rPh sb="8" eb="12">
      <t>カンイヨウシキ</t>
    </rPh>
    <phoneticPr fontId="12"/>
  </si>
  <si>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2"/>
  </si>
  <si>
    <t>印字項目は以下を想定。
標識番号、車台番号、申告者氏名、受付印、備考</t>
    <rPh sb="0" eb="4">
      <t>インジコウモク</t>
    </rPh>
    <rPh sb="5" eb="7">
      <t>イカ</t>
    </rPh>
    <rPh sb="8" eb="10">
      <t>ソウテイ</t>
    </rPh>
    <phoneticPr fontId="12"/>
  </si>
  <si>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2"/>
  </si>
  <si>
    <t>他の地方団体の廃車受付（原付・小型特殊）を行った場合に簡易様式を出力する運用があることを踏まえ、標準オプション帳票として追加した。</t>
    <rPh sb="60" eb="62">
      <t>ツイカ</t>
    </rPh>
    <phoneticPr fontId="12"/>
  </si>
  <si>
    <t>住民票の照会について</t>
    <rPh sb="0" eb="3">
      <t>ジュウミンヒョウ</t>
    </rPh>
    <rPh sb="4" eb="6">
      <t>ショウカイ</t>
    </rPh>
    <phoneticPr fontId="29"/>
  </si>
  <si>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</si>
  <si>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2"/>
  </si>
  <si>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2"/>
  </si>
  <si>
    <t>帳票印字項目・諸元表に「現ページ/総ページ数」を標準オプション項目に変更した。なお、回答書（照会書番号単位）でのページ数とする旨を備考欄に記載した。
【適合基準日：令和8年4月1日】</t>
    <rPh sb="34" eb="36">
      <t>ヘンコウ</t>
    </rPh>
    <rPh sb="63" eb="64">
      <t>ムネ</t>
    </rPh>
    <rPh sb="65" eb="68">
      <t>ビコウラン</t>
    </rPh>
    <rPh sb="69" eb="71">
      <t>キサイ</t>
    </rPh>
    <phoneticPr fontId="12"/>
  </si>
  <si>
    <t>戸籍の照会について</t>
    <rPh sb="0" eb="2">
      <t>コセキ</t>
    </rPh>
    <rPh sb="3" eb="5">
      <t>ショウカイ</t>
    </rPh>
    <phoneticPr fontId="29"/>
  </si>
  <si>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</si>
  <si>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2"/>
  </si>
  <si>
    <t>照会事項回答書（汎用）</t>
    <rPh sb="0" eb="2">
      <t>ショウカイ</t>
    </rPh>
    <rPh sb="2" eb="4">
      <t>ジコウ</t>
    </rPh>
    <rPh sb="4" eb="7">
      <t>カイトウショ</t>
    </rPh>
    <rPh sb="8" eb="10">
      <t>ハンヨウ</t>
    </rPh>
    <phoneticPr fontId="12"/>
  </si>
  <si>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2"/>
  </si>
  <si>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2"/>
  </si>
  <si>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2"/>
  </si>
  <si>
    <t>帳票印字項目・諸元表「車台番号」の桁数を「42桁」に統一した。
要件の考え方・理由に文言修正の経緯を追記した。
帳票印字項目・諸元表「使用者」の内容を「所有者と同じ場合は空欄又は”所有者に同じ"と出力することも可とする。」とした。
帳票レイアウトに「問い合わせ先」の見出しを追加した。
【適合基準日：令和8年4月1日】</t>
    <rPh sb="33" eb="35">
      <t>ヨウケン</t>
    </rPh>
    <rPh sb="36" eb="37">
      <t>カンガ</t>
    </rPh>
    <rPh sb="38" eb="39">
      <t>カタ</t>
    </rPh>
    <rPh sb="40" eb="42">
      <t>リユウ</t>
    </rPh>
    <rPh sb="43" eb="47">
      <t>モンゴンシュウセイ</t>
    </rPh>
    <rPh sb="48" eb="50">
      <t>ケイイ</t>
    </rPh>
    <rPh sb="51" eb="53">
      <t>ツイキ</t>
    </rPh>
    <phoneticPr fontId="12"/>
  </si>
  <si>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2"/>
  </si>
  <si>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</si>
  <si>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2"/>
  </si>
  <si>
    <t>＜標準オプション出力条件＞
警察（公安委員会）等からデータで照会された際の、照会データ取込分全件</t>
    <rPh sb="8" eb="12">
      <t>シュツリョクジョウケン</t>
    </rPh>
    <rPh sb="45" eb="46">
      <t>ブン</t>
    </rPh>
    <rPh sb="46" eb="48">
      <t>ゼンケン</t>
    </rPh>
    <phoneticPr fontId="12"/>
  </si>
  <si>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2"/>
  </si>
  <si>
    <t>物件調査票</t>
    <rPh sb="0" eb="5">
      <t>ブッケンチョウサヒョウ</t>
    </rPh>
    <phoneticPr fontId="12"/>
  </si>
  <si>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2"/>
  </si>
  <si>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</si>
  <si>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2"/>
  </si>
  <si>
    <t>調定表（集計表）</t>
    <rPh sb="0" eb="2">
      <t>チョウテイ</t>
    </rPh>
    <rPh sb="2" eb="3">
      <t>ヒョウ</t>
    </rPh>
    <rPh sb="4" eb="6">
      <t>シュウケイ</t>
    </rPh>
    <rPh sb="6" eb="7">
      <t>ヒョウ</t>
    </rPh>
    <phoneticPr fontId="12"/>
  </si>
  <si>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2"/>
  </si>
  <si>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2"/>
  </si>
  <si>
    <t>6.1.</t>
    <phoneticPr fontId="12"/>
  </si>
  <si>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
  </si>
  <si>
    <t>調定表（増減集計表）</t>
    <rPh sb="0" eb="2">
      <t>チョウテイ</t>
    </rPh>
    <rPh sb="2" eb="3">
      <t>ヒョウ</t>
    </rPh>
    <rPh sb="4" eb="6">
      <t>ゾウゲン</t>
    </rPh>
    <rPh sb="6" eb="8">
      <t>シュウケイ</t>
    </rPh>
    <rPh sb="8" eb="9">
      <t>ヒョウ</t>
    </rPh>
    <phoneticPr fontId="12"/>
  </si>
  <si>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</si>
  <si>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2"/>
  </si>
  <si>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2"/>
  </si>
  <si>
    <t>登録、廃車件数リスト</t>
    <rPh sb="0" eb="2">
      <t>トウロク</t>
    </rPh>
    <rPh sb="3" eb="5">
      <t>ハイシャ</t>
    </rPh>
    <rPh sb="5" eb="7">
      <t>ケンスウ</t>
    </rPh>
    <phoneticPr fontId="13"/>
  </si>
  <si>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</si>
  <si>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13"/>
  </si>
  <si>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2"/>
  </si>
  <si>
    <t>「過年度」について、地方団体に確認した定義を要件の考え方・理由欄へ記載した。
【適合基準日：令和8年4月1日】</t>
  </si>
  <si>
    <t>車両一覧</t>
    <rPh sb="0" eb="2">
      <t>シャリョウ</t>
    </rPh>
    <rPh sb="2" eb="4">
      <t>イチラン</t>
    </rPh>
    <phoneticPr fontId="12"/>
  </si>
  <si>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2"/>
  </si>
  <si>
    <t>初度検査年月不明対象車両一覧</t>
    <phoneticPr fontId="12"/>
  </si>
  <si>
    <t>初度検査年又は月が不明な車両の一覧。</t>
    <rPh sb="5" eb="6">
      <t>マタ</t>
    </rPh>
    <rPh sb="7" eb="8">
      <t>ツキ</t>
    </rPh>
    <rPh sb="12" eb="14">
      <t>シャリョウ</t>
    </rPh>
    <rPh sb="15" eb="17">
      <t>イチラン</t>
    </rPh>
    <phoneticPr fontId="12"/>
  </si>
  <si>
    <t>盗難車一覧</t>
    <rPh sb="0" eb="3">
      <t>トウナンシャ</t>
    </rPh>
    <rPh sb="3" eb="5">
      <t>イチラン</t>
    </rPh>
    <phoneticPr fontId="12"/>
  </si>
  <si>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</si>
  <si>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2"/>
  </si>
  <si>
    <t>所有台数一覧</t>
    <phoneticPr fontId="12"/>
  </si>
  <si>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2"/>
  </si>
  <si>
    <t>定置場順一覧</t>
    <phoneticPr fontId="12"/>
  </si>
  <si>
    <t>種別ごと、定置場の住所順に標識番号、定置場、宛名基本情報、未納年度を記載した帳票。各種調査で使用する。</t>
    <rPh sb="22" eb="28">
      <t>アテナキホンジョウホウ</t>
    </rPh>
    <phoneticPr fontId="12"/>
  </si>
  <si>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2"/>
  </si>
  <si>
    <t>税額シミュレーション資料</t>
    <rPh sb="0" eb="2">
      <t>ゼイガク</t>
    </rPh>
    <rPh sb="10" eb="12">
      <t>シリョウ</t>
    </rPh>
    <phoneticPr fontId="12"/>
  </si>
  <si>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2"/>
  </si>
  <si>
    <t>8.2.</t>
    <phoneticPr fontId="12"/>
  </si>
  <si>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2"/>
  </si>
  <si>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2"/>
  </si>
  <si>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2"/>
  </si>
  <si>
    <t>納付書（米軍車両）</t>
    <phoneticPr fontId="12"/>
  </si>
  <si>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</si>
  <si>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2"/>
  </si>
  <si>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2"/>
  </si>
  <si>
    <t>駐留軍属軍人私有車両軽自動車税未納者一覧</t>
    <rPh sb="18" eb="20">
      <t>イチラン</t>
    </rPh>
    <phoneticPr fontId="12"/>
  </si>
  <si>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2"/>
  </si>
  <si>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2"/>
  </si>
  <si>
    <t>軽自動車税（種別割）機械所有証明書</t>
    <phoneticPr fontId="12"/>
  </si>
  <si>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2"/>
  </si>
  <si>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2"/>
  </si>
  <si>
    <t>「総排気量」、「総排気量等」と定義されている箇所を「総排気量又は定格出力」に統一した。</t>
    <phoneticPr fontId="12"/>
  </si>
  <si>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</si>
  <si>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</si>
  <si>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2"/>
  </si>
  <si>
    <t>収納管理側での実現可</t>
    <rPh sb="0" eb="4">
      <t>シュウノウカンリ</t>
    </rPh>
    <rPh sb="4" eb="5">
      <t>ガワ</t>
    </rPh>
    <rPh sb="7" eb="9">
      <t>ジツゲン</t>
    </rPh>
    <rPh sb="9" eb="10">
      <t>カ</t>
    </rPh>
    <phoneticPr fontId="12"/>
  </si>
  <si>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2"/>
  </si>
  <si>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13"/>
  </si>
  <si>
    <t>基準点</t>
    <rPh sb="0" eb="3">
      <t>キジュンテン</t>
    </rPh>
    <phoneticPr fontId="13"/>
  </si>
  <si>
    <t>重要度</t>
    <rPh sb="0" eb="3">
      <t>ジュウヨウド</t>
    </rPh>
    <phoneticPr fontId="13"/>
  </si>
  <si>
    <t>対応有無</t>
    <rPh sb="0" eb="4">
      <t>タイオウウム</t>
    </rPh>
    <phoneticPr fontId="13"/>
  </si>
  <si>
    <t>割合</t>
    <rPh sb="0" eb="2">
      <t>ワリアイ</t>
    </rPh>
    <phoneticPr fontId="13"/>
  </si>
  <si>
    <t>個数</t>
    <rPh sb="0" eb="2">
      <t>コスウ</t>
    </rPh>
    <phoneticPr fontId="13"/>
  </si>
  <si>
    <t>点数</t>
    <rPh sb="0" eb="2">
      <t>テンスウ</t>
    </rPh>
    <phoneticPr fontId="13"/>
  </si>
  <si>
    <t>×</t>
    <phoneticPr fontId="13"/>
  </si>
  <si>
    <t>残回答数</t>
    <rPh sb="0" eb="4">
      <t>ザンカイトウスウ</t>
    </rPh>
    <phoneticPr fontId="13"/>
  </si>
  <si>
    <t>A</t>
  </si>
  <si>
    <t>B</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</si>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</sst>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b/>
      <sz val="14"/>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b/>
      <sz val="12"/>
      <color theme="1"/>
      <name val="ＭＳ ゴシック"/>
      <family val="3"/>
      <charset val="128"/>
    </font>
    <font>
      <b/>
      <sz val="10"/>
      <color theme="1"/>
      <name val="ＭＳ ゴシック"/>
      <family val="3"/>
      <charset val="128"/>
    </font>
    <font>
      <sz val="10"/>
      <name val="ＭＳ ゴシック"/>
      <family val="3"/>
      <charset val="128"/>
    </font>
    <font>
      <sz val="10"/>
      <color theme="1"/>
      <name val="ＭＳ ゴシック"/>
      <family val="3"/>
      <charset val="128"/>
    </font>
    <font>
      <sz val="10"/>
      <color rgb="FFFF0000"/>
      <name val="ＭＳ ゴシック"/>
      <family val="3"/>
      <charset val="128"/>
    </font>
    <font>
      <b/>
      <sz val="10"/>
      <color indexed="9"/>
      <name val="ＭＳ ゴシック"/>
      <family val="3"/>
      <charset val="128"/>
    </font>
    <font>
      <b/>
      <sz val="10"/>
      <color theme="0"/>
      <name val="ＭＳ ゴシック"/>
      <family val="3"/>
      <charset val="128"/>
    </font>
    <font>
      <sz val="10"/>
      <color theme="0"/>
      <name val="ＭＳ ゴシック"/>
      <family val="3"/>
      <charset val="128"/>
    </font>
    <font>
      <strike/>
      <sz val="10"/>
      <color theme="1"/>
      <name val="ＭＳ ゴシック"/>
      <family val="3"/>
      <charset val="128"/>
    </font>
    <font>
      <sz val="10"/>
      <color theme="1"/>
      <name val="ＭＳ Ｐゴシック"/>
      <family val="3"/>
      <charset val="128"/>
    </font>
    <font>
      <sz val="10"/>
      <name val="ＭＳ Ｐゴシック"/>
      <family val="3"/>
      <charset val="128"/>
    </font>
    <font>
      <b/>
      <sz val="10"/>
      <name val="ＭＳ ゴシック"/>
      <family val="3"/>
      <charset val="128"/>
    </font>
    <font>
      <sz val="18"/>
      <color theme="3"/>
      <name val="ＭＳ Ｐゴシック"/>
      <family val="2"/>
      <charset val="128"/>
      <scheme val="major"/>
    </font>
    <font>
      <b/>
      <sz val="10"/>
      <color rgb="FFFF0000"/>
      <name val="ＭＳ ゴシック"/>
      <family val="3"/>
      <charset val="128"/>
    </font>
    <font>
      <b/>
      <sz val="12"/>
      <name val="ＭＳ Ｐゴシック"/>
      <family val="3"/>
      <charset val="128"/>
    </font>
    <font>
      <strike/>
      <sz val="10"/>
      <name val="ＭＳ ゴシック"/>
      <family val="3"/>
      <charset val="128"/>
    </font>
    <font>
      <sz val="10"/>
      <color rgb="FFFF0000"/>
      <name val="ＭＳ Ｐゴシック"/>
      <family val="3"/>
      <charset val="128"/>
    </font>
    <font>
      <strike/>
      <sz val="10"/>
      <color rgb="FFFF0000"/>
      <name val="ＭＳ ゴシック"/>
      <family val="3"/>
      <charset val="128"/>
    </font>
    <font>
      <b/>
      <strike/>
      <sz val="10"/>
      <color rgb="FFFF0000"/>
      <name val="ＭＳ ゴシック"/>
      <family val="3"/>
      <charset val="128"/>
    </font>
    <font>
      <sz val="6"/>
      <name val="ＭＳ Ｐゴシック"/>
      <family val="3"/>
      <charset val="128"/>
      <scheme val="minor"/>
    </font>
    <font>
      <sz val="11"/>
      <color indexed="8"/>
      <name val="ＭＳ Ｐゴシック"/>
      <family val="3"/>
      <charset val="128"/>
    </font>
    <font>
      <b/>
      <sz val="12"/>
      <name val="ＭＳ ゴシック"/>
      <family val="3"/>
      <charset val="128"/>
    </font>
    <font>
      <sz val="11"/>
      <color rgb="FFFF0000"/>
      <name val="ＭＳ ゴシック"/>
      <family val="3"/>
      <charset val="128"/>
    </font>
    <font>
      <sz val="11"/>
      <name val="ＭＳ ゴシック"/>
      <family val="3"/>
      <charset val="128"/>
    </font>
    <font>
      <sz val="11"/>
      <name val="ＭＳ Ｐゴシック"/>
      <family val="3"/>
      <charset val="128"/>
      <scheme val="minor"/>
    </font>
    <font>
      <b/>
      <sz val="14"/>
      <name val="ＭＳ ゴシック"/>
      <family val="3"/>
      <charset val="128"/>
    </font>
    <font>
      <sz val="14"/>
      <name val="ＭＳ ゴシック"/>
      <family val="3"/>
      <charset val="128"/>
    </font>
    <font>
      <sz val="26"/>
      <color theme="1"/>
      <name val="HGP創英角ｺﾞｼｯｸUB"/>
      <family val="3"/>
      <charset val="128"/>
    </font>
    <font>
      <sz val="11"/>
      <color theme="1"/>
      <name val="ＭＳ Ｐゴシック"/>
      <family val="3"/>
      <charset val="128"/>
      <scheme val="minor"/>
    </font>
    <font>
      <sz val="10"/>
      <name val="ＭＳ Ｐゴシック"/>
      <family val="3"/>
      <charset val="128"/>
      <scheme val="minor"/>
    </font>
    <font>
      <sz val="11"/>
      <color theme="1"/>
      <name val="ＭＳ Ｐゴシック"/>
      <family val="3"/>
      <charset val="128"/>
    </font>
    <font>
      <sz val="9"/>
      <name val="ＭＳ Ｐゴシック"/>
      <family val="3"/>
      <charset val="128"/>
    </font>
    <font>
      <sz val="11"/>
      <color rgb="FF0066FF"/>
      <name val="ＭＳ Ｐゴシック"/>
      <family val="3"/>
      <charset val="128"/>
      <scheme val="minor"/>
    </font>
    <font>
      <sz val="11"/>
      <color rgb="FFFF0000"/>
      <name val="ＭＳ Ｐゴシック"/>
      <family val="3"/>
      <charset val="128"/>
      <scheme val="minor"/>
    </font>
    <font>
      <sz val="11"/>
      <name val="ＭＳ Ｐゴシック"/>
      <family val="3"/>
      <charset val="128"/>
    </font>
    <font>
      <sz val="14"/>
      <color theme="1"/>
      <name val="ＭＳ Ｐゴシック"/>
      <family val="3"/>
      <charset val="128"/>
    </font>
    <font>
      <sz val="14"/>
      <name val="ＭＳ Ｐゴシック"/>
      <family val="3"/>
      <charset val="128"/>
    </font>
    <font>
      <sz val="11"/>
      <name val="Calibri"/>
      <family val="2"/>
    </font>
    <font>
      <sz val="18"/>
      <name val="ＭＳ Ｐゴシック"/>
      <family val="3"/>
      <charset val="128"/>
    </font>
  </fonts>
  <fills count="10">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theme="0" tint="-0.14999847407452621"/>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
      <patternFill patternType="solid">
        <fgColor theme="1" tint="0.34998626667073579"/>
        <bgColor indexed="64"/>
      </patternFill>
    </fill>
    <fill>
      <patternFill patternType="solid">
        <fgColor theme="9" tint="0.79998168889431442"/>
        <bgColor indexed="64"/>
      </patternFill>
    </fill>
  </fills>
  <borders count="257">
    <border>
      <left/>
      <right/>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bottom style="medium">
        <color indexed="64"/>
      </bottom>
      <diagonal/>
    </border>
    <border>
      <left style="medium">
        <color auto="1"/>
      </left>
      <right/>
      <top/>
      <bottom/>
      <diagonal/>
    </border>
    <border>
      <left style="medium">
        <color auto="1"/>
      </left>
      <right style="thin">
        <color indexed="64"/>
      </right>
      <top/>
      <bottom/>
      <diagonal/>
    </border>
    <border>
      <left style="thin">
        <color indexed="64"/>
      </left>
      <right style="medium">
        <color indexed="64"/>
      </right>
      <top style="thin">
        <color indexed="64"/>
      </top>
      <bottom style="hair">
        <color indexed="64"/>
      </bottom>
      <diagonal/>
    </border>
    <border>
      <left/>
      <right style="thin">
        <color auto="1"/>
      </right>
      <top/>
      <bottom/>
      <diagonal/>
    </border>
    <border>
      <left style="medium">
        <color indexed="64"/>
      </left>
      <right style="thin">
        <color indexed="64"/>
      </right>
      <top/>
      <bottom style="medium">
        <color indexed="64"/>
      </bottom>
      <diagonal/>
    </border>
    <border>
      <left/>
      <right style="thin">
        <color auto="1"/>
      </right>
      <top style="thin">
        <color auto="1"/>
      </top>
      <bottom/>
      <diagonal/>
    </border>
    <border>
      <left style="medium">
        <color auto="1"/>
      </left>
      <right style="thin">
        <color indexed="64"/>
      </right>
      <top/>
      <bottom style="thin">
        <color indexed="64"/>
      </bottom>
      <diagonal/>
    </border>
    <border>
      <left/>
      <right style="thin">
        <color auto="1"/>
      </right>
      <top/>
      <bottom style="hair">
        <color indexed="8"/>
      </bottom>
      <diagonal/>
    </border>
    <border>
      <left/>
      <right style="thin">
        <color auto="1"/>
      </right>
      <top/>
      <bottom style="hair">
        <color auto="1"/>
      </bottom>
      <diagonal/>
    </border>
    <border>
      <left style="thin">
        <color auto="1"/>
      </left>
      <right/>
      <top/>
      <bottom style="hair">
        <color indexed="64"/>
      </bottom>
      <diagonal/>
    </border>
    <border>
      <left style="thin">
        <color indexed="8"/>
      </left>
      <right style="thin">
        <color auto="1"/>
      </right>
      <top style="thin">
        <color indexed="64"/>
      </top>
      <bottom style="hair">
        <color indexed="8"/>
      </bottom>
      <diagonal/>
    </border>
    <border>
      <left/>
      <right style="thin">
        <color auto="1"/>
      </right>
      <top style="thin">
        <color indexed="64"/>
      </top>
      <bottom style="hair">
        <color indexed="8"/>
      </bottom>
      <diagonal/>
    </border>
    <border>
      <left style="thin">
        <color auto="1"/>
      </left>
      <right/>
      <top style="thin">
        <color indexed="64"/>
      </top>
      <bottom style="hair">
        <color indexed="8"/>
      </bottom>
      <diagonal/>
    </border>
    <border>
      <left style="thin">
        <color indexed="64"/>
      </left>
      <right style="medium">
        <color indexed="64"/>
      </right>
      <top style="thin">
        <color indexed="64"/>
      </top>
      <bottom style="hair">
        <color indexed="8"/>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auto="1"/>
      </left>
      <right style="thin">
        <color auto="1"/>
      </right>
      <top/>
      <bottom style="thin">
        <color auto="1"/>
      </bottom>
      <diagonal/>
    </border>
    <border>
      <left style="thin">
        <color auto="1"/>
      </left>
      <right style="thin">
        <color indexed="8"/>
      </right>
      <top/>
      <bottom style="thin">
        <color auto="1"/>
      </bottom>
      <diagonal/>
    </border>
    <border>
      <left style="thin">
        <color indexed="64"/>
      </left>
      <right/>
      <top/>
      <bottom style="thin">
        <color indexed="64"/>
      </bottom>
      <diagonal/>
    </border>
    <border>
      <left style="thin">
        <color auto="1"/>
      </left>
      <right style="thin">
        <color auto="1"/>
      </right>
      <top/>
      <bottom style="hair">
        <color auto="1"/>
      </bottom>
      <diagonal/>
    </border>
    <border>
      <left/>
      <right/>
      <top style="thin">
        <color auto="1"/>
      </top>
      <bottom style="thin">
        <color indexed="8"/>
      </bottom>
      <diagonal/>
    </border>
    <border>
      <left style="thin">
        <color indexed="64"/>
      </left>
      <right/>
      <top/>
      <bottom style="medium">
        <color indexed="64"/>
      </bottom>
      <diagonal/>
    </border>
    <border>
      <left style="thin">
        <color indexed="64"/>
      </left>
      <right style="thin">
        <color indexed="64"/>
      </right>
      <top/>
      <bottom style="hair">
        <color theme="1"/>
      </bottom>
      <diagonal/>
    </border>
    <border>
      <left style="thin">
        <color indexed="64"/>
      </left>
      <right style="thin">
        <color indexed="64"/>
      </right>
      <top style="hair">
        <color indexed="64"/>
      </top>
      <bottom style="hair">
        <color theme="1"/>
      </bottom>
      <diagonal/>
    </border>
    <border>
      <left style="thin">
        <color auto="1"/>
      </left>
      <right style="thin">
        <color indexed="64"/>
      </right>
      <top style="hair">
        <color auto="1"/>
      </top>
      <bottom/>
      <diagonal/>
    </border>
    <border>
      <left style="thin">
        <color indexed="64"/>
      </left>
      <right/>
      <top/>
      <bottom/>
      <diagonal/>
    </border>
    <border>
      <left/>
      <right/>
      <top/>
      <bottom style="thin">
        <color theme="1"/>
      </bottom>
      <diagonal/>
    </border>
    <border>
      <left style="thin">
        <color auto="1"/>
      </left>
      <right/>
      <top style="hair">
        <color auto="1"/>
      </top>
      <bottom/>
      <diagonal/>
    </border>
    <border>
      <left style="medium">
        <color auto="1"/>
      </left>
      <right style="medium">
        <color theme="1"/>
      </right>
      <top/>
      <bottom style="hair">
        <color auto="1"/>
      </bottom>
      <diagonal/>
    </border>
    <border>
      <left style="medium">
        <color auto="1"/>
      </left>
      <right style="medium">
        <color theme="1"/>
      </right>
      <top style="hair">
        <color auto="1"/>
      </top>
      <bottom style="thin">
        <color auto="1"/>
      </bottom>
      <diagonal/>
    </border>
    <border>
      <left style="medium">
        <color auto="1"/>
      </left>
      <right style="medium">
        <color theme="1"/>
      </right>
      <top style="hair">
        <color auto="1"/>
      </top>
      <bottom/>
      <diagonal/>
    </border>
    <border>
      <left style="medium">
        <color auto="1"/>
      </left>
      <right style="medium">
        <color theme="1"/>
      </right>
      <top/>
      <bottom style="thin">
        <color auto="1"/>
      </bottom>
      <diagonal/>
    </border>
    <border>
      <left style="medium">
        <color indexed="64"/>
      </left>
      <right style="medium">
        <color theme="1"/>
      </right>
      <top style="thin">
        <color auto="1"/>
      </top>
      <bottom style="hair">
        <color indexed="64"/>
      </bottom>
      <diagonal/>
    </border>
    <border>
      <left/>
      <right style="medium">
        <color theme="1"/>
      </right>
      <top/>
      <bottom style="thin">
        <color indexed="64"/>
      </bottom>
      <diagonal/>
    </border>
    <border>
      <left/>
      <right style="medium">
        <color theme="1"/>
      </right>
      <top/>
      <bottom/>
      <diagonal/>
    </border>
    <border>
      <left style="medium">
        <color auto="1"/>
      </left>
      <right style="medium">
        <color theme="1"/>
      </right>
      <top style="thin">
        <color indexed="64"/>
      </top>
      <bottom style="hair">
        <color indexed="8"/>
      </bottom>
      <diagonal/>
    </border>
    <border>
      <left style="thin">
        <color indexed="64"/>
      </left>
      <right style="thin">
        <color indexed="64"/>
      </right>
      <top style="hair">
        <color theme="1"/>
      </top>
      <bottom style="hair">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auto="1"/>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hair">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medium">
        <color indexed="64"/>
      </right>
      <top/>
      <bottom style="hair">
        <color indexed="64"/>
      </bottom>
      <diagonal/>
    </border>
    <border>
      <left style="medium">
        <color auto="1"/>
      </left>
      <right style="medium">
        <color theme="1"/>
      </right>
      <top style="hair">
        <color auto="1"/>
      </top>
      <bottom style="hair">
        <color auto="1"/>
      </bottom>
      <diagonal/>
    </border>
    <border>
      <left style="thin">
        <color auto="1"/>
      </left>
      <right/>
      <top style="hair">
        <color auto="1"/>
      </top>
      <bottom style="hair">
        <color auto="1"/>
      </bottom>
      <diagonal/>
    </border>
    <border>
      <left style="thin">
        <color auto="1"/>
      </left>
      <right style="medium">
        <color auto="1"/>
      </right>
      <top/>
      <bottom style="thin">
        <color auto="1"/>
      </bottom>
      <diagonal/>
    </border>
    <border>
      <left/>
      <right/>
      <top style="thin">
        <color auto="1"/>
      </top>
      <bottom style="thin">
        <color theme="1"/>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auto="1"/>
      </bottom>
      <diagonal/>
    </border>
    <border>
      <left style="medium">
        <color indexed="64"/>
      </left>
      <right/>
      <top style="thin">
        <color auto="1"/>
      </top>
      <bottom/>
      <diagonal/>
    </border>
    <border>
      <left style="thin">
        <color auto="1"/>
      </left>
      <right style="thin">
        <color indexed="8"/>
      </right>
      <top/>
      <bottom/>
      <diagonal/>
    </border>
    <border>
      <left style="thin">
        <color indexed="8"/>
      </left>
      <right style="thin">
        <color auto="1"/>
      </right>
      <top style="thin">
        <color indexed="64"/>
      </top>
      <bottom/>
      <diagonal/>
    </border>
    <border>
      <left style="thin">
        <color indexed="8"/>
      </left>
      <right style="thin">
        <color auto="1"/>
      </right>
      <top/>
      <bottom/>
      <diagonal/>
    </border>
    <border>
      <left/>
      <right style="thin">
        <color auto="1"/>
      </right>
      <top style="hair">
        <color auto="1"/>
      </top>
      <bottom style="hair">
        <color auto="1"/>
      </bottom>
      <diagonal/>
    </border>
    <border>
      <left style="thin">
        <color indexed="8"/>
      </left>
      <right style="thin">
        <color auto="1"/>
      </right>
      <top style="hair">
        <color indexed="8"/>
      </top>
      <bottom/>
      <diagonal/>
    </border>
    <border>
      <left style="thin">
        <color auto="1"/>
      </left>
      <right style="thin">
        <color auto="1"/>
      </right>
      <top style="hair">
        <color indexed="8"/>
      </top>
      <bottom/>
      <diagonal/>
    </border>
    <border>
      <left style="thin">
        <color indexed="64"/>
      </left>
      <right style="thin">
        <color indexed="64"/>
      </right>
      <top style="hair">
        <color indexed="64"/>
      </top>
      <bottom style="hair">
        <color indexed="64"/>
      </bottom>
      <diagonal/>
    </border>
    <border>
      <left style="medium">
        <color auto="1"/>
      </left>
      <right style="medium">
        <color theme="1"/>
      </right>
      <top style="hair">
        <color auto="1"/>
      </top>
      <bottom style="hair">
        <color auto="1"/>
      </bottom>
      <diagonal/>
    </border>
    <border>
      <left style="thin">
        <color indexed="8"/>
      </left>
      <right/>
      <top/>
      <bottom/>
      <diagonal/>
    </border>
    <border>
      <left style="thin">
        <color auto="1"/>
      </left>
      <right/>
      <top style="hair">
        <color indexed="64"/>
      </top>
      <bottom style="hair">
        <color indexed="64"/>
      </bottom>
      <diagonal/>
    </border>
    <border>
      <left style="thin">
        <color indexed="64"/>
      </left>
      <right/>
      <top/>
      <bottom/>
      <diagonal/>
    </border>
    <border>
      <left style="thin">
        <color auto="1"/>
      </left>
      <right style="thin">
        <color indexed="8"/>
      </right>
      <top/>
      <bottom/>
      <diagonal/>
    </border>
    <border>
      <left style="thin">
        <color indexed="8"/>
      </left>
      <right style="thin">
        <color auto="1"/>
      </right>
      <top/>
      <bottom style="hair">
        <color indexed="8"/>
      </bottom>
      <diagonal/>
    </border>
    <border>
      <left style="thin">
        <color indexed="64"/>
      </left>
      <right/>
      <top/>
      <bottom style="hair">
        <color indexed="64"/>
      </bottom>
      <diagonal/>
    </border>
    <border>
      <left style="thin">
        <color auto="1"/>
      </left>
      <right style="thin">
        <color auto="1"/>
      </right>
      <top/>
      <bottom/>
      <diagonal/>
    </border>
    <border>
      <left style="thin">
        <color auto="1"/>
      </left>
      <right/>
      <top/>
      <bottom style="hair">
        <color indexed="8"/>
      </bottom>
      <diagonal/>
    </border>
    <border>
      <left style="thin">
        <color indexed="64"/>
      </left>
      <right style="thin">
        <color indexed="64"/>
      </right>
      <top/>
      <bottom style="hair">
        <color indexed="64"/>
      </bottom>
      <diagonal/>
    </border>
    <border>
      <left style="thin">
        <color indexed="64"/>
      </left>
      <right style="thin">
        <color indexed="64"/>
      </right>
      <top style="hair">
        <color indexed="8"/>
      </top>
      <bottom style="hair">
        <color indexed="64"/>
      </bottom>
      <diagonal/>
    </border>
    <border>
      <left style="thin">
        <color indexed="8"/>
      </left>
      <right style="thin">
        <color auto="1"/>
      </right>
      <top/>
      <bottom/>
      <diagonal/>
    </border>
    <border>
      <left style="thin">
        <color indexed="64"/>
      </left>
      <right style="thin">
        <color indexed="64"/>
      </right>
      <top style="hair">
        <color indexed="64"/>
      </top>
      <bottom style="hair">
        <color indexed="64"/>
      </bottom>
      <diagonal/>
    </border>
    <border>
      <left style="thin">
        <color auto="1"/>
      </left>
      <right/>
      <top style="hair">
        <color indexed="8"/>
      </top>
      <bottom style="hair">
        <color indexed="8"/>
      </bottom>
      <diagonal/>
    </border>
    <border>
      <left style="thin">
        <color auto="1"/>
      </left>
      <right style="thin">
        <color auto="1"/>
      </right>
      <top/>
      <bottom style="hair">
        <color indexed="8"/>
      </bottom>
      <diagonal/>
    </border>
    <border>
      <left style="thin">
        <color indexed="64"/>
      </left>
      <right/>
      <top/>
      <bottom/>
      <diagonal/>
    </border>
    <border>
      <left style="thin">
        <color auto="1"/>
      </left>
      <right style="thin">
        <color indexed="8"/>
      </right>
      <top/>
      <bottom/>
      <diagonal/>
    </border>
    <border>
      <left style="thin">
        <color indexed="8"/>
      </left>
      <right style="thin">
        <color auto="1"/>
      </right>
      <top style="hair">
        <color indexed="8"/>
      </top>
      <bottom/>
      <diagonal/>
    </border>
    <border>
      <left/>
      <right style="thin">
        <color auto="1"/>
      </right>
      <top style="hair">
        <color indexed="64"/>
      </top>
      <bottom/>
      <diagonal/>
    </border>
    <border>
      <left style="thin">
        <color auto="1"/>
      </left>
      <right style="thin">
        <color auto="1"/>
      </right>
      <top style="hair">
        <color indexed="8"/>
      </top>
      <bottom/>
      <diagonal/>
    </border>
    <border>
      <left style="thin">
        <color auto="1"/>
      </left>
      <right style="medium">
        <color indexed="64"/>
      </right>
      <top/>
      <bottom/>
      <diagonal/>
    </border>
    <border>
      <left style="thin">
        <color indexed="8"/>
      </left>
      <right/>
      <top/>
      <bottom/>
      <diagonal/>
    </border>
    <border>
      <left style="medium">
        <color auto="1"/>
      </left>
      <right style="medium">
        <color theme="1"/>
      </right>
      <top style="hair">
        <color auto="1"/>
      </top>
      <bottom style="hair">
        <color auto="1"/>
      </bottom>
      <diagonal/>
    </border>
    <border>
      <left style="thin">
        <color indexed="64"/>
      </left>
      <right/>
      <top/>
      <bottom/>
      <diagonal/>
    </border>
    <border>
      <left style="thin">
        <color indexed="64"/>
      </left>
      <right style="thin">
        <color indexed="64"/>
      </right>
      <top/>
      <bottom/>
      <diagonal/>
    </border>
    <border>
      <left style="thin">
        <color auto="1"/>
      </left>
      <right style="thin">
        <color indexed="8"/>
      </right>
      <top/>
      <bottom/>
      <diagonal/>
    </border>
    <border>
      <left/>
      <right style="thin">
        <color auto="1"/>
      </right>
      <top/>
      <bottom style="hair">
        <color indexed="64"/>
      </bottom>
      <diagonal/>
    </border>
    <border>
      <left style="thin">
        <color indexed="8"/>
      </left>
      <right style="thin">
        <color auto="1"/>
      </right>
      <top style="hair">
        <color indexed="8"/>
      </top>
      <bottom style="hair">
        <color indexed="64"/>
      </bottom>
      <diagonal/>
    </border>
    <border>
      <left/>
      <right style="thin">
        <color auto="1"/>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auto="1"/>
      </left>
      <right style="medium">
        <color theme="1"/>
      </right>
      <top style="hair">
        <color auto="1"/>
      </top>
      <bottom style="hair">
        <color auto="1"/>
      </bottom>
      <diagonal/>
    </border>
    <border>
      <left style="thin">
        <color indexed="8"/>
      </left>
      <right style="thin">
        <color auto="1"/>
      </right>
      <top style="hair">
        <color indexed="8"/>
      </top>
      <bottom style="hair">
        <color indexed="64"/>
      </bottom>
      <diagonal/>
    </border>
    <border>
      <left/>
      <right style="thin">
        <color auto="1"/>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medium">
        <color auto="1"/>
      </left>
      <right style="medium">
        <color theme="1"/>
      </right>
      <top style="hair">
        <color auto="1"/>
      </top>
      <bottom style="hair">
        <color auto="1"/>
      </bottom>
      <diagonal/>
    </border>
    <border>
      <left style="thin">
        <color indexed="8"/>
      </left>
      <right style="thin">
        <color auto="1"/>
      </right>
      <top style="hair">
        <color indexed="8"/>
      </top>
      <bottom style="thin">
        <color auto="1"/>
      </bottom>
      <diagonal/>
    </border>
    <border>
      <left style="thin">
        <color indexed="64"/>
      </left>
      <right style="thin">
        <color indexed="64"/>
      </right>
      <top style="hair">
        <color indexed="64"/>
      </top>
      <bottom style="thin">
        <color indexed="64"/>
      </bottom>
      <diagonal/>
    </border>
    <border>
      <left/>
      <right style="thin">
        <color auto="1"/>
      </right>
      <top style="hair">
        <color indexed="8"/>
      </top>
      <bottom style="thin">
        <color auto="1"/>
      </bottom>
      <diagonal/>
    </border>
    <border>
      <left style="thin">
        <color auto="1"/>
      </left>
      <right/>
      <top style="hair">
        <color indexed="64"/>
      </top>
      <bottom style="thin">
        <color auto="1"/>
      </bottom>
      <diagonal/>
    </border>
    <border>
      <left style="thin">
        <color indexed="64"/>
      </left>
      <right style="medium">
        <color indexed="64"/>
      </right>
      <top style="hair">
        <color indexed="64"/>
      </top>
      <bottom style="thin">
        <color auto="1"/>
      </bottom>
      <diagonal/>
    </border>
    <border>
      <left style="medium">
        <color auto="1"/>
      </left>
      <right style="medium">
        <color theme="1"/>
      </right>
      <top style="hair">
        <color auto="1"/>
      </top>
      <bottom style="thin">
        <color auto="1"/>
      </bottom>
      <diagonal/>
    </border>
    <border>
      <left style="thin">
        <color indexed="8"/>
      </left>
      <right style="thin">
        <color auto="1"/>
      </right>
      <top style="thin">
        <color indexed="8"/>
      </top>
      <bottom style="hair">
        <color indexed="64"/>
      </bottom>
      <diagonal/>
    </border>
    <border>
      <left style="thin">
        <color auto="1"/>
      </left>
      <right style="thin">
        <color auto="1"/>
      </right>
      <top style="thin">
        <color indexed="8"/>
      </top>
      <bottom style="hair">
        <color auto="1"/>
      </bottom>
      <diagonal/>
    </border>
    <border>
      <left style="thin">
        <color auto="1"/>
      </left>
      <right style="thin">
        <color auto="1"/>
      </right>
      <top style="thin">
        <color indexed="8"/>
      </top>
      <bottom/>
      <diagonal/>
    </border>
    <border>
      <left style="thin">
        <color indexed="8"/>
      </left>
      <right style="thin">
        <color auto="1"/>
      </right>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style="thin">
        <color auto="1"/>
      </right>
      <top style="hair">
        <color indexed="64"/>
      </top>
      <bottom/>
      <diagonal/>
    </border>
    <border>
      <left style="thin">
        <color auto="1"/>
      </left>
      <right style="thin">
        <color auto="1"/>
      </right>
      <top style="hair">
        <color indexed="8"/>
      </top>
      <bottom/>
      <diagonal/>
    </border>
    <border>
      <left style="thin">
        <color indexed="8"/>
      </left>
      <right style="thin">
        <color auto="1"/>
      </right>
      <top/>
      <bottom/>
      <diagonal/>
    </border>
    <border>
      <left style="thin">
        <color indexed="64"/>
      </left>
      <right style="thin">
        <color indexed="64"/>
      </right>
      <top style="hair">
        <color indexed="8"/>
      </top>
      <bottom style="hair">
        <color indexed="64"/>
      </bottom>
      <diagonal/>
    </border>
    <border>
      <left style="thin">
        <color indexed="64"/>
      </left>
      <right style="thin">
        <color indexed="64"/>
      </right>
      <top style="hair">
        <color indexed="8"/>
      </top>
      <bottom/>
      <diagonal/>
    </border>
    <border>
      <left style="medium">
        <color auto="1"/>
      </left>
      <right style="medium">
        <color theme="1"/>
      </right>
      <top style="hair">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style="hair">
        <color indexed="8"/>
      </bottom>
      <diagonal/>
    </border>
    <border>
      <left style="thin">
        <color indexed="8"/>
      </left>
      <right style="thin">
        <color auto="1"/>
      </right>
      <top style="hair">
        <color indexed="8"/>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indexed="8"/>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thin">
        <color indexed="8"/>
      </left>
      <right style="thin">
        <color auto="1"/>
      </right>
      <top style="thin">
        <color indexed="64"/>
      </top>
      <bottom/>
      <diagonal/>
    </border>
    <border>
      <left style="thin">
        <color indexed="64"/>
      </left>
      <right style="thin">
        <color auto="1"/>
      </right>
      <top style="thin">
        <color indexed="64"/>
      </top>
      <bottom/>
      <diagonal/>
    </border>
    <border>
      <left style="medium">
        <color auto="1"/>
      </left>
      <right style="medium">
        <color theme="1"/>
      </right>
      <top style="hair">
        <color auto="1"/>
      </top>
      <bottom style="hair">
        <color auto="1"/>
      </bottom>
      <diagonal/>
    </border>
    <border>
      <left style="thin">
        <color indexed="8"/>
      </left>
      <right style="thin">
        <color auto="1"/>
      </right>
      <top style="hair">
        <color indexed="8"/>
      </top>
      <bottom style="hair">
        <color indexed="8"/>
      </bottom>
      <diagonal/>
    </border>
    <border>
      <left style="thin">
        <color auto="1"/>
      </left>
      <right/>
      <top style="hair">
        <color indexed="8"/>
      </top>
      <bottom style="hair">
        <color indexed="8"/>
      </bottom>
      <diagonal/>
    </border>
    <border>
      <left style="medium">
        <color auto="1"/>
      </left>
      <right style="medium">
        <color theme="1"/>
      </right>
      <top style="hair">
        <color auto="1"/>
      </top>
      <bottom style="hair">
        <color auto="1"/>
      </bottom>
      <diagonal/>
    </border>
    <border>
      <left style="thin">
        <color indexed="8"/>
      </left>
      <right style="thin">
        <color auto="1"/>
      </right>
      <top style="hair">
        <color indexed="8"/>
      </top>
      <bottom style="hair">
        <color indexed="8"/>
      </bottom>
      <diagonal/>
    </border>
    <border>
      <left/>
      <right/>
      <top style="thin">
        <color auto="1"/>
      </top>
      <bottom style="thin">
        <color indexed="8"/>
      </bottom>
      <diagonal/>
    </border>
    <border>
      <left style="thin">
        <color indexed="8"/>
      </left>
      <right style="thin">
        <color auto="1"/>
      </right>
      <top style="thin">
        <color indexed="8"/>
      </top>
      <bottom style="hair">
        <color indexed="64"/>
      </bottom>
      <diagonal/>
    </border>
    <border>
      <left style="thin">
        <color auto="1"/>
      </left>
      <right style="thin">
        <color auto="1"/>
      </right>
      <top style="thin">
        <color indexed="8"/>
      </top>
      <bottom style="hair">
        <color auto="1"/>
      </bottom>
      <diagonal/>
    </border>
    <border>
      <left style="thin">
        <color indexed="64"/>
      </left>
      <right/>
      <top style="thin">
        <color indexed="8"/>
      </top>
      <bottom style="hair">
        <color indexed="64"/>
      </bottom>
      <diagonal/>
    </border>
    <border>
      <left style="thin">
        <color indexed="64"/>
      </left>
      <right style="medium">
        <color indexed="64"/>
      </right>
      <top style="thin">
        <color indexed="8"/>
      </top>
      <bottom style="hair">
        <color indexed="64"/>
      </bottom>
      <diagonal/>
    </border>
    <border>
      <left style="thin">
        <color indexed="8"/>
      </left>
      <right style="thin">
        <color auto="1"/>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8"/>
      </left>
      <right style="thin">
        <color auto="1"/>
      </right>
      <top style="hair">
        <color auto="1"/>
      </top>
      <bottom style="hair">
        <color indexed="64"/>
      </bottom>
      <diagonal/>
    </border>
    <border>
      <left style="thin">
        <color indexed="8"/>
      </left>
      <right style="thin">
        <color auto="1"/>
      </right>
      <top style="hair">
        <color auto="1"/>
      </top>
      <bottom style="hair">
        <color indexed="8"/>
      </bottom>
      <diagonal/>
    </border>
    <border>
      <left style="thin">
        <color indexed="64"/>
      </left>
      <right style="thin">
        <color indexed="64"/>
      </right>
      <top style="hair">
        <color indexed="64"/>
      </top>
      <bottom style="hair">
        <color indexed="8"/>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auto="1"/>
      </top>
      <bottom style="hair">
        <color indexed="8"/>
      </bottom>
      <diagonal/>
    </border>
    <border>
      <left style="medium">
        <color auto="1"/>
      </left>
      <right style="medium">
        <color theme="1"/>
      </right>
      <top style="hair">
        <color auto="1"/>
      </top>
      <bottom style="hair">
        <color indexed="8"/>
      </bottom>
      <diagonal/>
    </border>
    <border>
      <left style="thin">
        <color indexed="8"/>
      </left>
      <right style="thin">
        <color auto="1"/>
      </right>
      <top style="hair">
        <color indexed="8"/>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8"/>
      </top>
      <bottom style="thin">
        <color indexed="64"/>
      </bottom>
      <diagonal/>
    </border>
    <border>
      <left style="thin">
        <color auto="1"/>
      </left>
      <right style="thin">
        <color auto="1"/>
      </right>
      <top style="hair">
        <color indexed="8"/>
      </top>
      <bottom style="thin">
        <color indexed="64"/>
      </bottom>
      <diagonal/>
    </border>
    <border>
      <left style="thin">
        <color indexed="64"/>
      </left>
      <right style="medium">
        <color indexed="64"/>
      </right>
      <top style="hair">
        <color indexed="8"/>
      </top>
      <bottom style="thin">
        <color indexed="64"/>
      </bottom>
      <diagonal/>
    </border>
    <border>
      <left style="medium">
        <color indexed="64"/>
      </left>
      <right style="medium">
        <color theme="1"/>
      </right>
      <top style="hair">
        <color indexed="8"/>
      </top>
      <bottom style="thin">
        <color indexed="64"/>
      </bottom>
      <diagonal/>
    </border>
    <border>
      <left style="thin">
        <color indexed="64"/>
      </left>
      <right/>
      <top style="thin">
        <color indexed="64"/>
      </top>
      <bottom/>
      <diagonal/>
    </border>
    <border>
      <left style="thin">
        <color indexed="64"/>
      </left>
      <right style="thin">
        <color auto="1"/>
      </right>
      <top style="thin">
        <color indexed="64"/>
      </top>
      <bottom/>
      <diagonal/>
    </border>
    <border>
      <left style="medium">
        <color auto="1"/>
      </left>
      <right style="medium">
        <color theme="1"/>
      </right>
      <top style="hair">
        <color auto="1"/>
      </top>
      <bottom style="hair">
        <color auto="1"/>
      </bottom>
      <diagonal/>
    </border>
    <border>
      <left style="thin">
        <color auto="1"/>
      </left>
      <right/>
      <top style="hair">
        <color auto="1"/>
      </top>
      <bottom style="hair">
        <color auto="1"/>
      </bottom>
      <diagonal/>
    </border>
    <border>
      <left style="thin">
        <color indexed="8"/>
      </left>
      <right style="thin">
        <color auto="1"/>
      </right>
      <top style="hair">
        <color auto="1"/>
      </top>
      <bottom style="thin">
        <color indexed="64"/>
      </bottom>
      <diagonal/>
    </border>
    <border>
      <left/>
      <right/>
      <top/>
      <bottom style="thin">
        <color indexed="8"/>
      </bottom>
      <diagonal/>
    </border>
    <border>
      <left style="medium">
        <color indexed="64"/>
      </left>
      <right style="thin">
        <color indexed="64"/>
      </right>
      <top/>
      <bottom style="thin">
        <color indexed="64"/>
      </bottom>
      <diagonal/>
    </border>
    <border>
      <left style="thin">
        <color auto="1"/>
      </left>
      <right style="thin">
        <color auto="1"/>
      </right>
      <top/>
      <bottom style="thin">
        <color indexed="64"/>
      </bottom>
      <diagonal/>
    </border>
    <border>
      <left/>
      <right/>
      <top/>
      <bottom style="thin">
        <color indexed="64"/>
      </bottom>
      <diagonal/>
    </border>
    <border>
      <left style="thin">
        <color indexed="8"/>
      </left>
      <right style="thin">
        <color auto="1"/>
      </right>
      <top style="thin">
        <color indexed="64"/>
      </top>
      <bottom/>
      <diagonal/>
    </border>
    <border>
      <left style="thin">
        <color indexed="8"/>
      </left>
      <right style="thin">
        <color auto="1"/>
      </right>
      <top/>
      <bottom/>
      <diagonal/>
    </border>
    <border>
      <left style="thin">
        <color indexed="8"/>
      </left>
      <right style="thin">
        <color auto="1"/>
      </right>
      <top style="hair">
        <color indexed="8"/>
      </top>
      <bottom style="hair">
        <color indexed="64"/>
      </bottom>
      <diagonal/>
    </border>
    <border>
      <left style="thin">
        <color auto="1"/>
      </left>
      <right style="thin">
        <color auto="1"/>
      </right>
      <top style="hair">
        <color indexed="8"/>
      </top>
      <bottom/>
      <diagonal/>
    </border>
    <border>
      <left style="thin">
        <color auto="1"/>
      </left>
      <right/>
      <top style="hair">
        <color indexed="8"/>
      </top>
      <bottom style="hair">
        <color indexed="64"/>
      </bottom>
      <diagonal/>
    </border>
    <border>
      <left style="medium">
        <color auto="1"/>
      </left>
      <right style="medium">
        <color theme="1"/>
      </right>
      <top style="hair">
        <color auto="1"/>
      </top>
      <bottom style="hair">
        <color auto="1"/>
      </bottom>
      <diagonal/>
    </border>
    <border>
      <left style="thin">
        <color indexed="8"/>
      </left>
      <right style="thin">
        <color auto="1"/>
      </right>
      <top style="hair">
        <color indexed="8"/>
      </top>
      <bottom style="hair">
        <color indexed="64"/>
      </bottom>
      <diagonal/>
    </border>
    <border>
      <left style="thin">
        <color auto="1"/>
      </left>
      <right style="thin">
        <color auto="1"/>
      </right>
      <top style="hair">
        <color auto="1"/>
      </top>
      <bottom style="hair">
        <color auto="1"/>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auto="1"/>
      </top>
      <bottom/>
      <diagonal/>
    </border>
    <border>
      <left style="thin">
        <color auto="1"/>
      </left>
      <right style="thin">
        <color indexed="8"/>
      </right>
      <top/>
      <bottom style="thin">
        <color indexed="64"/>
      </bottom>
      <diagonal/>
    </border>
    <border>
      <left style="thin">
        <color indexed="8"/>
      </left>
      <right style="thin">
        <color auto="1"/>
      </right>
      <top style="hair">
        <color indexed="8"/>
      </top>
      <bottom style="thin">
        <color indexed="8"/>
      </bottom>
      <diagonal/>
    </border>
    <border>
      <left style="thin">
        <color auto="1"/>
      </left>
      <right style="thin">
        <color auto="1"/>
      </right>
      <top style="hair">
        <color auto="1"/>
      </top>
      <bottom style="thin">
        <color indexed="8"/>
      </bottom>
      <diagonal/>
    </border>
    <border>
      <left/>
      <right style="thin">
        <color auto="1"/>
      </right>
      <top style="hair">
        <color indexed="8"/>
      </top>
      <bottom style="thin">
        <color indexed="8"/>
      </bottom>
      <diagonal/>
    </border>
    <border>
      <left style="thin">
        <color indexed="64"/>
      </left>
      <right style="thin">
        <color indexed="64"/>
      </right>
      <top style="hair">
        <color indexed="8"/>
      </top>
      <bottom style="thin">
        <color indexed="64"/>
      </bottom>
      <diagonal/>
    </border>
    <border>
      <left style="thin">
        <color indexed="64"/>
      </left>
      <right style="medium">
        <color indexed="64"/>
      </right>
      <top style="hair">
        <color indexed="8"/>
      </top>
      <bottom style="thin">
        <color indexed="64"/>
      </bottom>
      <diagonal/>
    </border>
    <border>
      <left style="medium">
        <color indexed="64"/>
      </left>
      <right style="medium">
        <color theme="1"/>
      </right>
      <top style="hair">
        <color indexed="8"/>
      </top>
      <bottom style="thin">
        <color indexed="64"/>
      </bottom>
      <diagonal/>
    </border>
    <border>
      <left style="medium">
        <color indexed="64"/>
      </left>
      <right/>
      <top style="thin">
        <color indexed="8"/>
      </top>
      <bottom/>
      <diagonal/>
    </border>
    <border>
      <left/>
      <right/>
      <top style="thin">
        <color indexed="8"/>
      </top>
      <bottom/>
      <diagonal/>
    </border>
    <border>
      <left style="thin">
        <color indexed="8"/>
      </left>
      <right style="thin">
        <color auto="1"/>
      </right>
      <top style="hair">
        <color auto="1"/>
      </top>
      <bottom style="hair">
        <color indexed="64"/>
      </bottom>
      <diagonal/>
    </border>
    <border>
      <left/>
      <right style="thin">
        <color auto="1"/>
      </right>
      <top style="hair">
        <color auto="1"/>
      </top>
      <bottom style="hair">
        <color auto="1"/>
      </bottom>
      <diagonal/>
    </border>
    <border>
      <left style="thin">
        <color indexed="64"/>
      </left>
      <right/>
      <top style="thin">
        <color indexed="8"/>
      </top>
      <bottom style="hair">
        <color indexed="64"/>
      </bottom>
      <diagonal/>
    </border>
    <border>
      <left style="thin">
        <color indexed="64"/>
      </left>
      <right style="medium">
        <color indexed="64"/>
      </right>
      <top style="thin">
        <color indexed="8"/>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thin">
        <color indexed="64"/>
      </right>
      <top style="hair">
        <color indexed="64"/>
      </top>
      <bottom style="medium">
        <color indexed="64"/>
      </bottom>
      <diagonal/>
    </border>
    <border>
      <left style="thin">
        <color auto="1"/>
      </left>
      <right style="thin">
        <color auto="1"/>
      </right>
      <top/>
      <bottom style="hair">
        <color auto="1"/>
      </bottom>
      <diagonal/>
    </border>
    <border>
      <left style="thin">
        <color auto="1"/>
      </left>
      <right style="thin">
        <color indexed="64"/>
      </right>
      <top/>
      <bottom style="hair">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hair">
        <color indexed="64"/>
      </top>
      <bottom style="thin">
        <color theme="1"/>
      </bottom>
      <diagonal/>
    </border>
    <border>
      <left style="thin">
        <color auto="1"/>
      </left>
      <right style="thin">
        <color indexed="8"/>
      </right>
      <top/>
      <bottom/>
      <diagonal/>
    </border>
    <border>
      <left style="thin">
        <color auto="1"/>
      </left>
      <right/>
      <top/>
      <bottom style="hair">
        <color indexed="8"/>
      </bottom>
      <diagonal/>
    </border>
    <border>
      <left style="medium">
        <color auto="1"/>
      </left>
      <right style="medium">
        <color indexed="64"/>
      </right>
      <top style="thin">
        <color indexed="64"/>
      </top>
      <bottom style="thin">
        <color indexed="64"/>
      </bottom>
      <diagonal/>
    </border>
    <border>
      <left style="medium">
        <color auto="1"/>
      </left>
      <right style="medium">
        <color indexed="64"/>
      </right>
      <top style="hair">
        <color indexed="64"/>
      </top>
      <bottom style="hair">
        <color indexed="64"/>
      </bottom>
      <diagonal/>
    </border>
    <border>
      <left style="medium">
        <color auto="1"/>
      </left>
      <right style="medium">
        <color indexed="64"/>
      </right>
      <top style="hair">
        <color indexed="64"/>
      </top>
      <bottom/>
      <diagonal/>
    </border>
    <border>
      <left style="medium">
        <color auto="1"/>
      </left>
      <right style="medium">
        <color indexed="64"/>
      </right>
      <top style="hair">
        <color indexed="64"/>
      </top>
      <bottom style="medium">
        <color indexed="64"/>
      </bottom>
      <diagonal/>
    </border>
    <border>
      <left/>
      <right/>
      <top style="thin">
        <color auto="1"/>
      </top>
      <bottom style="thin">
        <color indexed="64"/>
      </bottom>
      <diagonal/>
    </border>
    <border>
      <left/>
      <right/>
      <top style="thin">
        <color auto="1"/>
      </top>
      <bottom style="thin">
        <color indexed="8"/>
      </bottom>
      <diagonal/>
    </border>
    <border>
      <left style="thin">
        <color auto="1"/>
      </left>
      <right style="thin">
        <color auto="1"/>
      </right>
      <top/>
      <bottom/>
      <diagonal/>
    </border>
    <border>
      <left style="thin">
        <color auto="1"/>
      </left>
      <right style="thin">
        <color indexed="8"/>
      </right>
      <top/>
      <bottom/>
      <diagonal/>
    </border>
    <border>
      <left style="thin">
        <color indexed="8"/>
      </left>
      <right style="thin">
        <color auto="1"/>
      </right>
      <top/>
      <bottom/>
      <diagonal/>
    </border>
    <border>
      <left style="thin">
        <color indexed="64"/>
      </left>
      <right/>
      <top/>
      <bottom/>
      <diagonal/>
    </border>
    <border>
      <left style="thin">
        <color auto="1"/>
      </left>
      <right style="thin">
        <color auto="1"/>
      </right>
      <top/>
      <bottom/>
      <diagonal/>
    </border>
    <border>
      <left style="thin">
        <color auto="1"/>
      </left>
      <right/>
      <top/>
      <bottom style="hair">
        <color auto="1"/>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medium">
        <color auto="1"/>
      </left>
      <right style="medium">
        <color indexed="64"/>
      </right>
      <top/>
      <bottom style="hair">
        <color indexed="64"/>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hair">
        <color auto="1"/>
      </bottom>
      <diagonal/>
    </border>
    <border>
      <left style="medium">
        <color auto="1"/>
      </left>
      <right style="medium">
        <color auto="1"/>
      </right>
      <top style="thin">
        <color auto="1"/>
      </top>
      <bottom/>
      <diagonal/>
    </border>
    <border>
      <left style="thin">
        <color auto="1"/>
      </left>
      <right style="medium">
        <color auto="1"/>
      </right>
      <top style="hair">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style="thin">
        <color auto="1"/>
      </right>
      <top/>
      <bottom/>
      <diagonal/>
    </border>
    <border>
      <left style="thin">
        <color indexed="8"/>
      </left>
      <right/>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indexed="64"/>
      </left>
      <right/>
      <top style="thin">
        <color indexed="64"/>
      </top>
      <bottom style="thin">
        <color indexed="64"/>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indexed="64"/>
      </left>
      <right/>
      <top style="medium">
        <color auto="1"/>
      </top>
      <bottom style="thin">
        <color indexed="64"/>
      </bottom>
      <diagonal/>
    </border>
    <border>
      <left/>
      <right style="medium">
        <color auto="1"/>
      </right>
      <top style="medium">
        <color auto="1"/>
      </top>
      <bottom style="thin">
        <color indexed="64"/>
      </bottom>
      <diagonal/>
    </border>
    <border>
      <left/>
      <right style="thin">
        <color indexed="64"/>
      </right>
      <top style="medium">
        <color auto="1"/>
      </top>
      <bottom style="thin">
        <color indexed="64"/>
      </bottom>
      <diagonal/>
    </border>
    <border>
      <left style="thin">
        <color indexed="64"/>
      </left>
      <right style="thin">
        <color indexed="64"/>
      </right>
      <top style="hair">
        <color indexed="64"/>
      </top>
      <bottom style="hair">
        <color indexed="8"/>
      </bottom>
      <diagonal/>
    </border>
    <border>
      <left style="thin">
        <color indexed="64"/>
      </left>
      <right style="thin">
        <color indexed="64"/>
      </right>
      <top style="hair">
        <color indexed="8"/>
      </top>
      <bottom style="hair">
        <color indexed="64"/>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auto="1"/>
      </top>
      <bottom style="hair">
        <color auto="1"/>
      </bottom>
      <diagonal/>
    </border>
    <border>
      <left style="thin">
        <color indexed="64"/>
      </left>
      <right style="medium">
        <color indexed="64"/>
      </right>
      <top style="hair">
        <color indexed="64"/>
      </top>
      <bottom style="medium">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rgb="FF000000"/>
      </left>
      <right style="medium">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medium">
        <color indexed="64"/>
      </right>
      <top style="dashed">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s>
  <cellStyleXfs count="10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16" fillId="0" borderId="0"/>
    <xf numFmtId="0" fontId="15" fillId="0" borderId="0" applyNumberFormat="0" applyFill="0" applyBorder="0" applyAlignment="0" applyProtection="0">
      <alignment vertical="top"/>
      <protection locked="0"/>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38" fontId="17" fillId="0" borderId="0" applyFont="0" applyFill="0" applyBorder="0" applyAlignment="0" applyProtection="0">
      <alignment vertical="center"/>
    </xf>
    <xf numFmtId="0" fontId="11" fillId="0" borderId="0"/>
    <xf numFmtId="0" fontId="11" fillId="0" borderId="0"/>
    <xf numFmtId="38" fontId="11" fillId="0" borderId="0" applyFont="0" applyFill="0" applyBorder="0" applyAlignment="0" applyProtection="0">
      <alignment vertical="center"/>
    </xf>
    <xf numFmtId="0" fontId="3" fillId="0" borderId="0">
      <alignment vertical="center"/>
    </xf>
    <xf numFmtId="0" fontId="17" fillId="0" borderId="0"/>
    <xf numFmtId="0" fontId="18" fillId="0" borderId="0">
      <alignment vertical="center"/>
    </xf>
    <xf numFmtId="0" fontId="11" fillId="0" borderId="0"/>
    <xf numFmtId="0" fontId="3" fillId="0" borderId="0">
      <alignment vertical="center"/>
    </xf>
    <xf numFmtId="0" fontId="3" fillId="0" borderId="0">
      <alignment vertical="center"/>
    </xf>
    <xf numFmtId="0" fontId="19"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alignment vertical="center"/>
    </xf>
    <xf numFmtId="0" fontId="40"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9" fontId="54" fillId="0" borderId="0" applyFont="0" applyFill="0" applyBorder="0" applyAlignment="0" applyProtection="0">
      <alignment vertical="center"/>
    </xf>
  </cellStyleXfs>
  <cellXfs count="740">
    <xf numFmtId="0" fontId="0" fillId="0" borderId="0" xfId="0">
      <alignment vertical="center"/>
    </xf>
    <xf numFmtId="0" fontId="20" fillId="0" borderId="0" xfId="0" applyFont="1">
      <alignment vertical="center"/>
    </xf>
    <xf numFmtId="0" fontId="22" fillId="0" borderId="0" xfId="0" applyFont="1">
      <alignment vertical="center"/>
    </xf>
    <xf numFmtId="0" fontId="23" fillId="0" borderId="0" xfId="0" applyFont="1" applyAlignment="1"/>
    <xf numFmtId="0" fontId="23" fillId="0" borderId="0" xfId="0" applyFont="1">
      <alignment vertical="center"/>
    </xf>
    <xf numFmtId="0" fontId="22" fillId="0" borderId="0" xfId="0" applyFont="1" applyAlignment="1">
      <alignment vertical="top" wrapText="1"/>
    </xf>
    <xf numFmtId="0" fontId="21" fillId="3" borderId="5" xfId="0" applyFont="1" applyFill="1" applyBorder="1" applyAlignment="1">
      <alignment horizontal="center" vertical="center" textRotation="255"/>
    </xf>
    <xf numFmtId="49" fontId="22" fillId="0" borderId="43" xfId="0" applyNumberFormat="1" applyFont="1" applyBorder="1" applyAlignment="1">
      <alignment vertical="top" wrapText="1"/>
    </xf>
    <xf numFmtId="0" fontId="23" fillId="0" borderId="19" xfId="0" applyFont="1" applyBorder="1" applyAlignment="1">
      <alignment vertical="top" wrapText="1"/>
    </xf>
    <xf numFmtId="0" fontId="23" fillId="0" borderId="6" xfId="0" applyFont="1" applyBorder="1" applyAlignment="1">
      <alignment vertical="top" wrapText="1"/>
    </xf>
    <xf numFmtId="0" fontId="23" fillId="0" borderId="37" xfId="0" applyFont="1" applyBorder="1" applyAlignment="1">
      <alignment vertical="top" wrapText="1"/>
    </xf>
    <xf numFmtId="0" fontId="23" fillId="0" borderId="24" xfId="0" applyFont="1" applyBorder="1" applyAlignment="1">
      <alignment horizontal="left" vertical="top" wrapText="1"/>
    </xf>
    <xf numFmtId="0" fontId="27" fillId="0" borderId="24" xfId="0" applyFont="1" applyBorder="1" applyAlignment="1">
      <alignment horizontal="left" vertical="top" wrapText="1"/>
    </xf>
    <xf numFmtId="0" fontId="21" fillId="2" borderId="5" xfId="7" applyFont="1" applyFill="1" applyBorder="1" applyAlignment="1">
      <alignment horizontal="center" vertical="center" textRotation="255"/>
    </xf>
    <xf numFmtId="49" fontId="22" fillId="0" borderId="45" xfId="0" applyNumberFormat="1" applyFont="1" applyBorder="1" applyAlignment="1">
      <alignment vertical="top" wrapText="1"/>
    </xf>
    <xf numFmtId="0" fontId="23" fillId="0" borderId="23" xfId="0" applyFont="1" applyBorder="1" applyAlignment="1">
      <alignment vertical="top" wrapText="1"/>
    </xf>
    <xf numFmtId="0" fontId="30" fillId="0" borderId="0" xfId="0" applyFont="1">
      <alignment vertical="center"/>
    </xf>
    <xf numFmtId="0" fontId="23" fillId="0" borderId="13" xfId="0" applyFont="1" applyBorder="1" applyAlignment="1">
      <alignment vertical="top" wrapText="1"/>
    </xf>
    <xf numFmtId="0" fontId="22" fillId="0" borderId="13" xfId="0" applyFont="1" applyBorder="1" applyAlignment="1">
      <alignment vertical="top" wrapText="1"/>
    </xf>
    <xf numFmtId="0" fontId="23" fillId="0" borderId="34" xfId="0" applyFont="1" applyBorder="1" applyAlignment="1">
      <alignment vertical="top" wrapText="1"/>
    </xf>
    <xf numFmtId="0" fontId="21" fillId="3" borderId="1" xfId="0" applyFont="1" applyFill="1" applyBorder="1" applyAlignment="1">
      <alignment horizontal="left" vertical="center"/>
    </xf>
    <xf numFmtId="0" fontId="21" fillId="3" borderId="42" xfId="0" applyFont="1" applyFill="1" applyBorder="1" applyAlignment="1">
      <alignment horizontal="left" vertical="top" wrapText="1"/>
    </xf>
    <xf numFmtId="0" fontId="21" fillId="3" borderId="2" xfId="0" applyFont="1" applyFill="1" applyBorder="1" applyAlignment="1">
      <alignment horizontal="center" vertical="center"/>
    </xf>
    <xf numFmtId="0" fontId="21" fillId="3" borderId="42" xfId="0" applyFont="1" applyFill="1" applyBorder="1" applyAlignment="1">
      <alignment horizontal="center" vertical="top"/>
    </xf>
    <xf numFmtId="0" fontId="21" fillId="3" borderId="2" xfId="0" applyFont="1" applyFill="1" applyBorder="1" applyAlignment="1">
      <alignment horizontal="left" vertical="center" wrapText="1"/>
    </xf>
    <xf numFmtId="0" fontId="21" fillId="3" borderId="2" xfId="0" applyFont="1" applyFill="1" applyBorder="1" applyAlignment="1">
      <alignment horizontal="left" vertical="top" wrapText="1"/>
    </xf>
    <xf numFmtId="0" fontId="21" fillId="3" borderId="22" xfId="0" applyFont="1" applyFill="1" applyBorder="1" applyAlignment="1">
      <alignment horizontal="center" vertical="center" textRotation="255"/>
    </xf>
    <xf numFmtId="0" fontId="21" fillId="3" borderId="44" xfId="0" applyFont="1" applyFill="1" applyBorder="1" applyAlignment="1">
      <alignment horizontal="left" vertical="center" wrapText="1"/>
    </xf>
    <xf numFmtId="0" fontId="21" fillId="3" borderId="44" xfId="0" applyFont="1" applyFill="1" applyBorder="1" applyAlignment="1">
      <alignment horizontal="left" vertical="top" wrapText="1"/>
    </xf>
    <xf numFmtId="0" fontId="23" fillId="3" borderId="44" xfId="0" applyFont="1" applyFill="1" applyBorder="1" applyAlignment="1">
      <alignment horizontal="left" vertical="top" wrapText="1"/>
    </xf>
    <xf numFmtId="176" fontId="23" fillId="0" borderId="29" xfId="0" applyNumberFormat="1" applyFont="1" applyBorder="1" applyAlignment="1" applyProtection="1">
      <alignment vertical="top" wrapText="1"/>
      <protection locked="0"/>
    </xf>
    <xf numFmtId="0" fontId="23" fillId="0" borderId="30" xfId="0" applyFont="1" applyBorder="1" applyAlignment="1">
      <alignment vertical="top" wrapText="1"/>
    </xf>
    <xf numFmtId="0" fontId="23" fillId="0" borderId="29" xfId="0" applyFont="1" applyBorder="1" applyAlignment="1">
      <alignment horizontal="left" vertical="top" wrapText="1"/>
    </xf>
    <xf numFmtId="0" fontId="21" fillId="3" borderId="30" xfId="0" applyFont="1" applyFill="1" applyBorder="1" applyAlignment="1">
      <alignment horizontal="center" vertical="center" textRotation="255"/>
    </xf>
    <xf numFmtId="0" fontId="23" fillId="0" borderId="29" xfId="0" applyFont="1" applyBorder="1" applyAlignment="1">
      <alignment vertical="top" wrapText="1"/>
    </xf>
    <xf numFmtId="49" fontId="22" fillId="0" borderId="28" xfId="0" applyNumberFormat="1" applyFont="1" applyBorder="1" applyAlignment="1">
      <alignment vertical="top" wrapText="1"/>
    </xf>
    <xf numFmtId="0" fontId="23" fillId="0" borderId="28" xfId="0" applyFont="1" applyBorder="1" applyAlignment="1">
      <alignment vertical="top" wrapText="1"/>
    </xf>
    <xf numFmtId="0" fontId="21" fillId="3" borderId="25" xfId="0" applyFont="1" applyFill="1" applyBorder="1" applyAlignment="1">
      <alignment horizontal="left" vertical="top" wrapText="1"/>
    </xf>
    <xf numFmtId="0" fontId="21" fillId="3" borderId="10" xfId="0" applyFont="1" applyFill="1" applyBorder="1" applyAlignment="1">
      <alignment horizontal="center" vertical="center" textRotation="255"/>
    </xf>
    <xf numFmtId="0" fontId="21" fillId="3" borderId="4" xfId="0" applyFont="1" applyFill="1" applyBorder="1" applyAlignment="1">
      <alignment horizontal="left" vertical="center"/>
    </xf>
    <xf numFmtId="0" fontId="21" fillId="3" borderId="0" xfId="0" applyFont="1" applyFill="1" applyAlignment="1">
      <alignment horizontal="center" vertical="center"/>
    </xf>
    <xf numFmtId="0" fontId="23" fillId="0" borderId="36" xfId="0" applyFont="1" applyBorder="1" applyAlignment="1">
      <alignment vertical="top" wrapText="1"/>
    </xf>
    <xf numFmtId="0" fontId="21" fillId="3" borderId="4" xfId="0" applyFont="1" applyFill="1" applyBorder="1" applyAlignment="1">
      <alignment horizontal="center" vertical="center" textRotation="255"/>
    </xf>
    <xf numFmtId="0" fontId="23" fillId="0" borderId="14" xfId="0" applyFont="1" applyBorder="1" applyAlignment="1">
      <alignment horizontal="left" vertical="top" wrapText="1"/>
    </xf>
    <xf numFmtId="0" fontId="23" fillId="0" borderId="16" xfId="0" applyFont="1" applyBorder="1" applyAlignment="1">
      <alignment vertical="top" wrapText="1"/>
    </xf>
    <xf numFmtId="0" fontId="23" fillId="0" borderId="17" xfId="0" applyFont="1" applyBorder="1" applyAlignment="1">
      <alignment vertical="top" wrapText="1"/>
    </xf>
    <xf numFmtId="0" fontId="23" fillId="0" borderId="40" xfId="0" applyFont="1" applyBorder="1" applyAlignment="1">
      <alignment vertical="top" wrapText="1"/>
    </xf>
    <xf numFmtId="0" fontId="31" fillId="3" borderId="5" xfId="0" applyFont="1" applyFill="1" applyBorder="1" applyAlignment="1">
      <alignment horizontal="center" vertical="center" textRotation="255"/>
    </xf>
    <xf numFmtId="0" fontId="21" fillId="3" borderId="49" xfId="0" applyFont="1" applyFill="1" applyBorder="1" applyAlignment="1">
      <alignment horizontal="center" vertical="center" textRotation="255"/>
    </xf>
    <xf numFmtId="0" fontId="23" fillId="0" borderId="49" xfId="0" applyFont="1" applyBorder="1" applyAlignment="1">
      <alignment horizontal="left" vertical="top" wrapText="1"/>
    </xf>
    <xf numFmtId="0" fontId="23" fillId="0" borderId="48" xfId="0" applyFont="1" applyBorder="1" applyAlignment="1">
      <alignment horizontal="left" vertical="top" wrapText="1"/>
    </xf>
    <xf numFmtId="49" fontId="22" fillId="0" borderId="48" xfId="0" applyNumberFormat="1" applyFont="1" applyBorder="1" applyAlignment="1">
      <alignment vertical="top" wrapText="1"/>
    </xf>
    <xf numFmtId="0" fontId="22" fillId="0" borderId="24" xfId="0" applyFont="1" applyBorder="1" applyAlignment="1">
      <alignment vertical="top" wrapText="1"/>
    </xf>
    <xf numFmtId="0" fontId="22" fillId="0" borderId="50" xfId="0" applyFont="1" applyBorder="1" applyAlignment="1">
      <alignment vertical="top" wrapText="1"/>
    </xf>
    <xf numFmtId="0" fontId="23" fillId="0" borderId="50" xfId="0" applyFont="1" applyBorder="1" applyAlignment="1">
      <alignment vertical="top" wrapText="1"/>
    </xf>
    <xf numFmtId="176" fontId="22" fillId="0" borderId="48" xfId="0" applyNumberFormat="1" applyFont="1" applyBorder="1" applyAlignment="1" applyProtection="1">
      <alignment vertical="top" wrapText="1"/>
      <protection locked="0"/>
    </xf>
    <xf numFmtId="0" fontId="23" fillId="0" borderId="51" xfId="0" applyFont="1" applyBorder="1" applyAlignment="1">
      <alignment vertical="top" wrapText="1"/>
    </xf>
    <xf numFmtId="0" fontId="22" fillId="0" borderId="51" xfId="0" applyFont="1" applyBorder="1" applyAlignment="1">
      <alignment vertical="top" wrapText="1"/>
    </xf>
    <xf numFmtId="176" fontId="23" fillId="0" borderId="48" xfId="0" applyNumberFormat="1" applyFont="1" applyBorder="1" applyAlignment="1" applyProtection="1">
      <alignment vertical="top" wrapText="1"/>
      <protection locked="0"/>
    </xf>
    <xf numFmtId="0" fontId="27" fillId="0" borderId="49" xfId="0" applyFont="1" applyBorder="1" applyAlignment="1">
      <alignment horizontal="left" vertical="top" wrapText="1"/>
    </xf>
    <xf numFmtId="176" fontId="23" fillId="0" borderId="52" xfId="0" applyNumberFormat="1" applyFont="1" applyBorder="1" applyAlignment="1" applyProtection="1">
      <alignment vertical="top" wrapText="1"/>
      <protection locked="0"/>
    </xf>
    <xf numFmtId="0" fontId="23" fillId="0" borderId="52" xfId="0" applyFont="1" applyBorder="1" applyAlignment="1">
      <alignment vertical="top" wrapText="1"/>
    </xf>
    <xf numFmtId="0" fontId="23" fillId="0" borderId="47" xfId="0" applyFont="1" applyBorder="1" applyAlignment="1">
      <alignment vertical="top" wrapText="1"/>
    </xf>
    <xf numFmtId="176" fontId="23" fillId="0" borderId="13" xfId="0" applyNumberFormat="1" applyFont="1" applyBorder="1" applyAlignment="1" applyProtection="1">
      <alignment vertical="top" wrapText="1"/>
      <protection locked="0"/>
    </xf>
    <xf numFmtId="0" fontId="21" fillId="2" borderId="30" xfId="7" applyFont="1" applyFill="1" applyBorder="1" applyAlignment="1">
      <alignment horizontal="center" vertical="center" textRotation="255"/>
    </xf>
    <xf numFmtId="0" fontId="22" fillId="0" borderId="21" xfId="0" applyFont="1" applyBorder="1" applyAlignment="1">
      <alignment vertical="top" wrapText="1"/>
    </xf>
    <xf numFmtId="0" fontId="23" fillId="0" borderId="53" xfId="0" applyFont="1" applyBorder="1" applyAlignment="1">
      <alignment vertical="top" wrapText="1"/>
    </xf>
    <xf numFmtId="0" fontId="23" fillId="0" borderId="55" xfId="0" applyFont="1" applyBorder="1" applyAlignment="1">
      <alignment horizontal="left" vertical="top" wrapText="1"/>
    </xf>
    <xf numFmtId="0" fontId="23" fillId="0" borderId="43" xfId="0" applyFont="1" applyBorder="1" applyAlignment="1">
      <alignment horizontal="left" vertical="top" wrapText="1"/>
    </xf>
    <xf numFmtId="0" fontId="22" fillId="0" borderId="52" xfId="0" applyFont="1" applyBorder="1" applyAlignment="1" applyProtection="1">
      <alignment vertical="top" wrapText="1"/>
      <protection locked="0"/>
    </xf>
    <xf numFmtId="0" fontId="29" fillId="0" borderId="51" xfId="0" applyFont="1" applyBorder="1" applyAlignment="1">
      <alignment vertical="top" wrapText="1"/>
    </xf>
    <xf numFmtId="0" fontId="23" fillId="0" borderId="48" xfId="0" applyFont="1" applyBorder="1" applyAlignment="1">
      <alignment vertical="top" wrapText="1"/>
    </xf>
    <xf numFmtId="0" fontId="23" fillId="0" borderId="45" xfId="0" applyFont="1" applyBorder="1" applyAlignment="1">
      <alignment horizontal="left" vertical="top" wrapText="1"/>
    </xf>
    <xf numFmtId="0" fontId="23" fillId="0" borderId="57" xfId="0" applyFont="1" applyBorder="1" applyAlignment="1">
      <alignment vertical="top" wrapText="1"/>
    </xf>
    <xf numFmtId="0" fontId="23" fillId="0" borderId="58" xfId="0" applyFont="1" applyBorder="1" applyAlignment="1">
      <alignment vertical="top" wrapText="1"/>
    </xf>
    <xf numFmtId="176" fontId="23" fillId="0" borderId="43" xfId="0" applyNumberFormat="1" applyFont="1" applyBorder="1" applyAlignment="1" applyProtection="1">
      <alignment vertical="top" wrapText="1"/>
      <protection locked="0"/>
    </xf>
    <xf numFmtId="0" fontId="23" fillId="0" borderId="32" xfId="0" applyFont="1" applyBorder="1" applyAlignment="1" applyProtection="1">
      <alignment vertical="top" wrapText="1"/>
      <protection locked="0"/>
    </xf>
    <xf numFmtId="0" fontId="23" fillId="0" borderId="13" xfId="0" applyFont="1" applyBorder="1" applyAlignment="1">
      <alignment horizontal="left" vertical="top" wrapText="1"/>
    </xf>
    <xf numFmtId="0" fontId="21" fillId="3" borderId="59" xfId="0" applyFont="1" applyFill="1" applyBorder="1" applyAlignment="1">
      <alignment horizontal="left" vertical="center"/>
    </xf>
    <xf numFmtId="0" fontId="21" fillId="3" borderId="44" xfId="0" applyFont="1" applyFill="1" applyBorder="1" applyAlignment="1">
      <alignment horizontal="center" vertical="center"/>
    </xf>
    <xf numFmtId="0" fontId="21" fillId="3" borderId="44" xfId="0" applyFont="1" applyFill="1" applyBorder="1" applyAlignment="1">
      <alignment horizontal="center" vertical="top"/>
    </xf>
    <xf numFmtId="0" fontId="23" fillId="3" borderId="44" xfId="0" applyFont="1" applyFill="1" applyBorder="1" applyAlignment="1">
      <alignment horizontal="center" vertical="top"/>
    </xf>
    <xf numFmtId="0" fontId="23" fillId="0" borderId="43" xfId="0" applyFont="1" applyBorder="1" applyAlignment="1">
      <alignment vertical="top" wrapText="1"/>
    </xf>
    <xf numFmtId="0" fontId="21" fillId="3" borderId="60" xfId="0" applyFont="1" applyFill="1" applyBorder="1" applyAlignment="1">
      <alignment horizontal="center" vertical="center" textRotation="255"/>
    </xf>
    <xf numFmtId="0" fontId="23" fillId="0" borderId="61" xfId="0" applyFont="1" applyBorder="1" applyAlignment="1">
      <alignment horizontal="left" vertical="top" wrapText="1"/>
    </xf>
    <xf numFmtId="0" fontId="23" fillId="0" borderId="64" xfId="0" applyFont="1" applyBorder="1" applyAlignment="1">
      <alignment horizontal="left" vertical="top" wrapText="1"/>
    </xf>
    <xf numFmtId="49" fontId="22" fillId="0" borderId="66" xfId="0" applyNumberFormat="1" applyFont="1" applyBorder="1" applyAlignment="1">
      <alignment vertical="top" wrapText="1"/>
    </xf>
    <xf numFmtId="176" fontId="23" fillId="0" borderId="66" xfId="0" applyNumberFormat="1" applyFont="1" applyBorder="1" applyAlignment="1" applyProtection="1">
      <alignment vertical="top" wrapText="1"/>
      <protection locked="0"/>
    </xf>
    <xf numFmtId="0" fontId="23" fillId="0" borderId="67" xfId="0" applyFont="1" applyBorder="1" applyAlignment="1">
      <alignment vertical="top" wrapText="1"/>
    </xf>
    <xf numFmtId="0" fontId="23" fillId="0" borderId="70" xfId="0" applyFont="1" applyBorder="1" applyAlignment="1">
      <alignment vertical="top" wrapText="1"/>
    </xf>
    <xf numFmtId="0" fontId="21" fillId="3" borderId="71" xfId="0" applyFont="1" applyFill="1" applyBorder="1" applyAlignment="1">
      <alignment horizontal="center" vertical="center" textRotation="255"/>
    </xf>
    <xf numFmtId="0" fontId="23" fillId="0" borderId="72" xfId="0" applyFont="1" applyBorder="1" applyAlignment="1">
      <alignment horizontal="left" vertical="top" wrapText="1"/>
    </xf>
    <xf numFmtId="176" fontId="23" fillId="0" borderId="73" xfId="0" applyNumberFormat="1" applyFont="1" applyBorder="1" applyAlignment="1" applyProtection="1">
      <alignment vertical="top" wrapText="1"/>
      <protection locked="0"/>
    </xf>
    <xf numFmtId="0" fontId="23" fillId="0" borderId="73" xfId="0" applyFont="1" applyBorder="1" applyAlignment="1">
      <alignment vertical="top" wrapText="1"/>
    </xf>
    <xf numFmtId="0" fontId="23" fillId="0" borderId="76" xfId="0" applyFont="1" applyBorder="1" applyAlignment="1">
      <alignment vertical="top" wrapText="1"/>
    </xf>
    <xf numFmtId="49" fontId="22" fillId="0" borderId="79" xfId="0" applyNumberFormat="1" applyFont="1" applyBorder="1" applyAlignment="1">
      <alignment vertical="top" wrapText="1"/>
    </xf>
    <xf numFmtId="0" fontId="23" fillId="0" borderId="80" xfId="0" applyFont="1" applyBorder="1" applyAlignment="1">
      <alignment vertical="top" wrapText="1"/>
    </xf>
    <xf numFmtId="0" fontId="23" fillId="0" borderId="82" xfId="0" applyFont="1" applyBorder="1" applyAlignment="1">
      <alignment vertical="top" wrapText="1"/>
    </xf>
    <xf numFmtId="0" fontId="21" fillId="3" borderId="83" xfId="0" applyFont="1" applyFill="1" applyBorder="1" applyAlignment="1">
      <alignment horizontal="center" vertical="center" textRotation="255"/>
    </xf>
    <xf numFmtId="176" fontId="23" fillId="0" borderId="79" xfId="0" applyNumberFormat="1" applyFont="1" applyBorder="1" applyAlignment="1" applyProtection="1">
      <alignment vertical="top" wrapText="1"/>
      <protection locked="0"/>
    </xf>
    <xf numFmtId="0" fontId="23" fillId="0" borderId="89" xfId="0" applyFont="1" applyBorder="1" applyAlignment="1">
      <alignment vertical="top" wrapText="1"/>
    </xf>
    <xf numFmtId="0" fontId="21" fillId="3" borderId="90" xfId="0" applyFont="1" applyFill="1" applyBorder="1" applyAlignment="1">
      <alignment horizontal="center" vertical="center" textRotation="255"/>
    </xf>
    <xf numFmtId="176" fontId="22" fillId="0" borderId="79" xfId="0" applyNumberFormat="1" applyFont="1" applyBorder="1" applyAlignment="1" applyProtection="1">
      <alignment vertical="top" wrapText="1"/>
      <protection locked="0"/>
    </xf>
    <xf numFmtId="0" fontId="21" fillId="3" borderId="92" xfId="0" applyFont="1" applyFill="1" applyBorder="1" applyAlignment="1">
      <alignment horizontal="center" vertical="center" textRotation="255"/>
    </xf>
    <xf numFmtId="0" fontId="23" fillId="0" borderId="75" xfId="0" applyFont="1" applyBorder="1" applyAlignment="1">
      <alignment vertical="top" wrapText="1"/>
    </xf>
    <xf numFmtId="0" fontId="23" fillId="0" borderId="94" xfId="0" applyFont="1" applyBorder="1" applyAlignment="1">
      <alignment horizontal="left" vertical="top" wrapText="1"/>
    </xf>
    <xf numFmtId="49" fontId="22" fillId="0" borderId="96" xfId="0" applyNumberFormat="1" applyFont="1" applyBorder="1" applyAlignment="1">
      <alignment vertical="top" wrapText="1"/>
    </xf>
    <xf numFmtId="176" fontId="23" fillId="0" borderId="76" xfId="0" applyNumberFormat="1" applyFont="1" applyBorder="1" applyAlignment="1" applyProtection="1">
      <alignment vertical="top" wrapText="1"/>
      <protection locked="0"/>
    </xf>
    <xf numFmtId="0" fontId="23" fillId="0" borderId="97" xfId="0" applyFont="1" applyBorder="1" applyAlignment="1">
      <alignment vertical="top" wrapText="1"/>
    </xf>
    <xf numFmtId="0" fontId="21" fillId="3" borderId="91" xfId="0" applyFont="1" applyFill="1" applyBorder="1" applyAlignment="1">
      <alignment horizontal="center" vertical="center" textRotation="255"/>
    </xf>
    <xf numFmtId="0" fontId="23" fillId="0" borderId="98" xfId="0" applyFont="1" applyBorder="1" applyAlignment="1">
      <alignment horizontal="left" vertical="top" wrapText="1"/>
    </xf>
    <xf numFmtId="49" fontId="22" fillId="0" borderId="100" xfId="0" applyNumberFormat="1" applyFont="1" applyBorder="1" applyAlignment="1">
      <alignment vertical="top" wrapText="1"/>
    </xf>
    <xf numFmtId="0" fontId="23" fillId="0" borderId="101" xfId="0" applyFont="1" applyBorder="1" applyAlignment="1">
      <alignment vertical="top" wrapText="1"/>
    </xf>
    <xf numFmtId="0" fontId="23" fillId="0" borderId="72" xfId="0" applyFont="1" applyBorder="1" applyAlignment="1">
      <alignment horizontal="left" vertical="center" wrapText="1"/>
    </xf>
    <xf numFmtId="176" fontId="22" fillId="0" borderId="73" xfId="0" applyNumberFormat="1" applyFont="1" applyBorder="1" applyAlignment="1" applyProtection="1">
      <alignment vertical="top" wrapText="1"/>
      <protection locked="0"/>
    </xf>
    <xf numFmtId="0" fontId="23" fillId="0" borderId="102" xfId="0" applyFont="1" applyBorder="1" applyAlignment="1">
      <alignment horizontal="left" vertical="center" wrapText="1"/>
    </xf>
    <xf numFmtId="176" fontId="23" fillId="0" borderId="105" xfId="0" applyNumberFormat="1" applyFont="1" applyBorder="1" applyAlignment="1" applyProtection="1">
      <alignment vertical="top" wrapText="1"/>
      <protection locked="0"/>
    </xf>
    <xf numFmtId="0" fontId="23" fillId="0" borderId="105" xfId="0" applyFont="1" applyBorder="1" applyAlignment="1">
      <alignment vertical="top" wrapText="1"/>
    </xf>
    <xf numFmtId="0" fontId="23" fillId="0" borderId="106" xfId="0" applyFont="1" applyBorder="1" applyAlignment="1">
      <alignment vertical="top" wrapText="1"/>
    </xf>
    <xf numFmtId="0" fontId="23" fillId="0" borderId="107" xfId="0" applyFont="1" applyBorder="1" applyAlignment="1">
      <alignment vertical="top" wrapText="1"/>
    </xf>
    <xf numFmtId="0" fontId="23" fillId="0" borderId="108" xfId="0" applyFont="1" applyBorder="1" applyAlignment="1">
      <alignment horizontal="left" vertical="top" wrapText="1"/>
    </xf>
    <xf numFmtId="0" fontId="23" fillId="0" borderId="109" xfId="0" applyFont="1" applyBorder="1" applyAlignment="1">
      <alignment vertical="top" wrapText="1"/>
    </xf>
    <xf numFmtId="0" fontId="30" fillId="0" borderId="101" xfId="0" applyFont="1" applyBorder="1" applyAlignment="1">
      <alignment vertical="top" wrapText="1"/>
    </xf>
    <xf numFmtId="0" fontId="23" fillId="0" borderId="111" xfId="0" applyFont="1" applyBorder="1" applyAlignment="1">
      <alignment horizontal="left" vertical="top" wrapText="1"/>
    </xf>
    <xf numFmtId="0" fontId="22" fillId="0" borderId="76" xfId="0" applyFont="1" applyBorder="1" applyAlignment="1">
      <alignment vertical="top" wrapText="1"/>
    </xf>
    <xf numFmtId="0" fontId="29" fillId="0" borderId="101" xfId="0" applyFont="1" applyBorder="1" applyAlignment="1">
      <alignment vertical="top" wrapText="1"/>
    </xf>
    <xf numFmtId="0" fontId="23" fillId="0" borderId="113" xfId="0" applyFont="1" applyBorder="1" applyAlignment="1">
      <alignment horizontal="left" vertical="top" wrapText="1"/>
    </xf>
    <xf numFmtId="176" fontId="23" fillId="0" borderId="100" xfId="0" applyNumberFormat="1" applyFont="1" applyBorder="1" applyAlignment="1" applyProtection="1">
      <alignment vertical="top" wrapText="1"/>
      <protection locked="0"/>
    </xf>
    <xf numFmtId="0" fontId="27" fillId="0" borderId="115" xfId="0" applyFont="1" applyBorder="1" applyAlignment="1">
      <alignment horizontal="left" vertical="top" wrapText="1"/>
    </xf>
    <xf numFmtId="0" fontId="29" fillId="0" borderId="89" xfId="0" applyFont="1" applyBorder="1" applyAlignment="1">
      <alignment vertical="top" wrapText="1"/>
    </xf>
    <xf numFmtId="0" fontId="29" fillId="0" borderId="118" xfId="0" applyFont="1" applyBorder="1" applyAlignment="1">
      <alignment vertical="top" wrapText="1"/>
    </xf>
    <xf numFmtId="0" fontId="23" fillId="0" borderId="119" xfId="0" applyFont="1" applyBorder="1" applyAlignment="1">
      <alignment horizontal="left" vertical="top" wrapText="1"/>
    </xf>
    <xf numFmtId="49" fontId="22" fillId="0" borderId="119" xfId="0" applyNumberFormat="1" applyFont="1" applyBorder="1" applyAlignment="1">
      <alignment vertical="top" wrapText="1"/>
    </xf>
    <xf numFmtId="176" fontId="23" fillId="0" borderId="119" xfId="0" applyNumberFormat="1" applyFont="1" applyBorder="1" applyAlignment="1" applyProtection="1">
      <alignment vertical="top" wrapText="1"/>
      <protection locked="0"/>
    </xf>
    <xf numFmtId="0" fontId="23" fillId="0" borderId="118" xfId="0" applyFont="1" applyBorder="1" applyAlignment="1">
      <alignment vertical="top" wrapText="1"/>
    </xf>
    <xf numFmtId="0" fontId="21" fillId="3" borderId="70" xfId="0" applyFont="1" applyFill="1" applyBorder="1" applyAlignment="1">
      <alignment horizontal="center" vertical="center" textRotation="255"/>
    </xf>
    <xf numFmtId="49" fontId="22" fillId="0" borderId="124" xfId="0" applyNumberFormat="1" applyFont="1" applyBorder="1" applyAlignment="1">
      <alignment vertical="top" wrapText="1"/>
    </xf>
    <xf numFmtId="0" fontId="21" fillId="3" borderId="127" xfId="0" applyFont="1" applyFill="1" applyBorder="1" applyAlignment="1">
      <alignment horizontal="left" vertical="center"/>
    </xf>
    <xf numFmtId="0" fontId="21" fillId="3" borderId="42" xfId="0" applyFont="1" applyFill="1" applyBorder="1" applyAlignment="1">
      <alignment horizontal="left" vertical="center" wrapText="1"/>
    </xf>
    <xf numFmtId="0" fontId="23" fillId="3" borderId="42" xfId="0" applyFont="1" applyFill="1" applyBorder="1" applyAlignment="1">
      <alignment horizontal="left" vertical="top" wrapText="1"/>
    </xf>
    <xf numFmtId="0" fontId="23" fillId="0" borderId="128" xfId="0" applyFont="1" applyBorder="1" applyAlignment="1">
      <alignment horizontal="left" vertical="top" wrapText="1"/>
    </xf>
    <xf numFmtId="0" fontId="23" fillId="0" borderId="130" xfId="0" applyFont="1" applyBorder="1" applyAlignment="1">
      <alignment vertical="top" wrapText="1"/>
    </xf>
    <xf numFmtId="0" fontId="23" fillId="0" borderId="131" xfId="0" applyFont="1" applyBorder="1" applyAlignment="1">
      <alignment horizontal="left" vertical="top" wrapText="1"/>
    </xf>
    <xf numFmtId="0" fontId="23" fillId="0" borderId="132" xfId="0" applyFont="1" applyBorder="1" applyAlignment="1">
      <alignment vertical="top" wrapText="1"/>
    </xf>
    <xf numFmtId="0" fontId="23" fillId="0" borderId="133" xfId="0" applyFont="1" applyBorder="1" applyAlignment="1">
      <alignment vertical="top" wrapText="1"/>
    </xf>
    <xf numFmtId="0" fontId="23" fillId="0" borderId="134" xfId="0" applyFont="1" applyBorder="1" applyAlignment="1">
      <alignment horizontal="left" vertical="top" wrapText="1"/>
    </xf>
    <xf numFmtId="49" fontId="22" fillId="0" borderId="122" xfId="0" applyNumberFormat="1" applyFont="1" applyBorder="1" applyAlignment="1">
      <alignment vertical="top" wrapText="1"/>
    </xf>
    <xf numFmtId="0" fontId="23" fillId="0" borderId="136" xfId="0" applyFont="1" applyBorder="1" applyAlignment="1">
      <alignment horizontal="left" vertical="top" wrapText="1"/>
    </xf>
    <xf numFmtId="49" fontId="22" fillId="0" borderId="137" xfId="0" applyNumberFormat="1" applyFont="1" applyBorder="1" applyAlignment="1">
      <alignment vertical="top" wrapText="1"/>
    </xf>
    <xf numFmtId="0" fontId="23" fillId="0" borderId="138" xfId="0" applyFont="1" applyBorder="1" applyAlignment="1">
      <alignment vertical="top" wrapText="1"/>
    </xf>
    <xf numFmtId="0" fontId="23" fillId="0" borderId="139" xfId="0" applyFont="1" applyBorder="1" applyAlignment="1">
      <alignment vertical="top" wrapText="1"/>
    </xf>
    <xf numFmtId="0" fontId="23" fillId="0" borderId="140" xfId="0" applyFont="1" applyBorder="1" applyAlignment="1">
      <alignment horizontal="left" vertical="top" wrapText="1"/>
    </xf>
    <xf numFmtId="0" fontId="23" fillId="0" borderId="142" xfId="0" applyFont="1" applyBorder="1" applyAlignment="1">
      <alignment vertical="top" wrapText="1"/>
    </xf>
    <xf numFmtId="0" fontId="23" fillId="0" borderId="143" xfId="0" applyFont="1" applyBorder="1" applyAlignment="1">
      <alignment vertical="top" wrapText="1"/>
    </xf>
    <xf numFmtId="0" fontId="23" fillId="0" borderId="144" xfId="0" applyFont="1" applyBorder="1" applyAlignment="1">
      <alignment horizontal="left" vertical="top" wrapText="1"/>
    </xf>
    <xf numFmtId="176" fontId="23" fillId="0" borderId="122" xfId="0" applyNumberFormat="1" applyFont="1" applyBorder="1" applyAlignment="1" applyProtection="1">
      <alignment vertical="top" wrapText="1"/>
      <protection locked="0"/>
    </xf>
    <xf numFmtId="0" fontId="23" fillId="0" borderId="145" xfId="0" applyFont="1" applyBorder="1" applyAlignment="1">
      <alignment horizontal="left" vertical="top" wrapText="1"/>
    </xf>
    <xf numFmtId="49" fontId="22" fillId="0" borderId="147" xfId="0" applyNumberFormat="1" applyFont="1" applyBorder="1" applyAlignment="1">
      <alignment vertical="top" wrapText="1"/>
    </xf>
    <xf numFmtId="0" fontId="23" fillId="0" borderId="148" xfId="0" applyFont="1" applyBorder="1" applyAlignment="1">
      <alignment vertical="top" wrapText="1"/>
    </xf>
    <xf numFmtId="0" fontId="23" fillId="0" borderId="150" xfId="0" applyFont="1" applyBorder="1" applyAlignment="1">
      <alignment horizontal="left" vertical="top" wrapText="1"/>
    </xf>
    <xf numFmtId="49" fontId="22" fillId="0" borderId="151" xfId="0" applyNumberFormat="1" applyFont="1" applyBorder="1" applyAlignment="1">
      <alignment vertical="top" wrapText="1"/>
    </xf>
    <xf numFmtId="176" fontId="23" fillId="0" borderId="153" xfId="0" applyNumberFormat="1" applyFont="1" applyBorder="1" applyAlignment="1" applyProtection="1">
      <alignment vertical="top" wrapText="1"/>
      <protection locked="0"/>
    </xf>
    <xf numFmtId="0" fontId="23" fillId="0" borderId="154" xfId="0" applyFont="1" applyBorder="1" applyAlignment="1">
      <alignment vertical="top" wrapText="1"/>
    </xf>
    <xf numFmtId="0" fontId="21" fillId="3" borderId="156" xfId="0" applyFont="1" applyFill="1" applyBorder="1" applyAlignment="1">
      <alignment horizontal="left" vertical="center"/>
    </xf>
    <xf numFmtId="0" fontId="23" fillId="0" borderId="157" xfId="0" applyFont="1" applyBorder="1" applyAlignment="1">
      <alignment vertical="top" wrapText="1"/>
    </xf>
    <xf numFmtId="0" fontId="23" fillId="0" borderId="158" xfId="0" applyFont="1" applyBorder="1" applyAlignment="1">
      <alignment vertical="top" wrapText="1"/>
    </xf>
    <xf numFmtId="0" fontId="23" fillId="0" borderId="159" xfId="0" applyFont="1" applyBorder="1" applyAlignment="1">
      <alignment vertical="top" wrapText="1"/>
    </xf>
    <xf numFmtId="0" fontId="22" fillId="0" borderId="74" xfId="0" applyFont="1" applyBorder="1" applyAlignment="1">
      <alignment vertical="top" wrapText="1"/>
    </xf>
    <xf numFmtId="0" fontId="23" fillId="0" borderId="160" xfId="0" applyFont="1" applyBorder="1" applyAlignment="1">
      <alignment vertical="top" wrapText="1"/>
    </xf>
    <xf numFmtId="0" fontId="21" fillId="3" borderId="164" xfId="0" applyFont="1" applyFill="1" applyBorder="1" applyAlignment="1">
      <alignment horizontal="center" vertical="center"/>
    </xf>
    <xf numFmtId="0" fontId="23" fillId="3" borderId="42" xfId="0" applyFont="1" applyFill="1" applyBorder="1" applyAlignment="1">
      <alignment horizontal="center" vertical="top"/>
    </xf>
    <xf numFmtId="0" fontId="23" fillId="0" borderId="165" xfId="0" applyFont="1" applyBorder="1" applyAlignment="1">
      <alignment horizontal="left" vertical="top" wrapText="1"/>
    </xf>
    <xf numFmtId="0" fontId="27" fillId="0" borderId="166" xfId="0" applyFont="1" applyBorder="1" applyAlignment="1">
      <alignment horizontal="left" vertical="top" wrapText="1"/>
    </xf>
    <xf numFmtId="0" fontId="23" fillId="0" borderId="167" xfId="0" applyFont="1" applyBorder="1" applyAlignment="1">
      <alignment horizontal="left" vertical="top" wrapText="1"/>
    </xf>
    <xf numFmtId="0" fontId="23" fillId="0" borderId="169" xfId="0" applyFont="1" applyBorder="1" applyAlignment="1">
      <alignment vertical="top" wrapText="1"/>
    </xf>
    <xf numFmtId="0" fontId="23" fillId="0" borderId="170" xfId="0" applyFont="1" applyBorder="1" applyAlignment="1">
      <alignment vertical="top" wrapText="1"/>
    </xf>
    <xf numFmtId="0" fontId="21" fillId="3" borderId="74" xfId="0" applyFont="1" applyFill="1" applyBorder="1" applyAlignment="1">
      <alignment horizontal="center" vertical="center" textRotation="255"/>
    </xf>
    <xf numFmtId="0" fontId="23" fillId="0" borderId="171" xfId="0" applyFont="1" applyBorder="1" applyAlignment="1">
      <alignment horizontal="left" vertical="top" wrapText="1"/>
    </xf>
    <xf numFmtId="49" fontId="22" fillId="0" borderId="172" xfId="0" applyNumberFormat="1" applyFont="1" applyBorder="1" applyAlignment="1">
      <alignment vertical="top" wrapText="1"/>
    </xf>
    <xf numFmtId="0" fontId="21" fillId="3" borderId="173" xfId="0" applyFont="1" applyFill="1" applyBorder="1" applyAlignment="1">
      <alignment horizontal="center" vertical="center" textRotation="255"/>
    </xf>
    <xf numFmtId="0" fontId="23" fillId="0" borderId="160" xfId="0" applyFont="1" applyBorder="1" applyAlignment="1">
      <alignment horizontal="left" vertical="top" wrapText="1"/>
    </xf>
    <xf numFmtId="0" fontId="23" fillId="0" borderId="174" xfId="0" applyFont="1" applyBorder="1" applyAlignment="1">
      <alignment vertical="top" wrapText="1"/>
    </xf>
    <xf numFmtId="0" fontId="21" fillId="3" borderId="175" xfId="0" applyFont="1" applyFill="1" applyBorder="1" applyAlignment="1">
      <alignment horizontal="left" vertical="center"/>
    </xf>
    <xf numFmtId="0" fontId="21" fillId="3" borderId="42" xfId="0" applyFont="1" applyFill="1" applyBorder="1" applyAlignment="1">
      <alignment horizontal="center" vertical="center"/>
    </xf>
    <xf numFmtId="0" fontId="21" fillId="3" borderId="162" xfId="0" applyFont="1" applyFill="1" applyBorder="1" applyAlignment="1">
      <alignment horizontal="center" vertical="center" textRotation="255"/>
    </xf>
    <xf numFmtId="0" fontId="21" fillId="3" borderId="176" xfId="0" applyFont="1" applyFill="1" applyBorder="1" applyAlignment="1">
      <alignment horizontal="center" vertical="center" textRotation="255"/>
    </xf>
    <xf numFmtId="0" fontId="23" fillId="0" borderId="177" xfId="0" applyFont="1" applyBorder="1" applyAlignment="1">
      <alignment horizontal="left" vertical="top" wrapText="1"/>
    </xf>
    <xf numFmtId="0" fontId="23" fillId="0" borderId="180" xfId="0" applyFont="1" applyBorder="1" applyAlignment="1">
      <alignment vertical="top" wrapText="1"/>
    </xf>
    <xf numFmtId="0" fontId="23" fillId="0" borderId="181" xfId="0" applyFont="1" applyBorder="1" applyAlignment="1">
      <alignment vertical="top" wrapText="1"/>
    </xf>
    <xf numFmtId="0" fontId="23" fillId="0" borderId="182" xfId="0" applyFont="1" applyBorder="1" applyAlignment="1">
      <alignment vertical="top" wrapText="1"/>
    </xf>
    <xf numFmtId="0" fontId="21" fillId="3" borderId="25" xfId="0" applyFont="1" applyFill="1" applyBorder="1" applyAlignment="1">
      <alignment horizontal="left" vertical="center" wrapText="1"/>
    </xf>
    <xf numFmtId="0" fontId="23" fillId="0" borderId="172" xfId="0" applyFont="1" applyBorder="1" applyAlignment="1">
      <alignment horizontal="left" vertical="top" wrapText="1"/>
    </xf>
    <xf numFmtId="49" fontId="22" fillId="0" borderId="174" xfId="0" applyNumberFormat="1" applyFont="1" applyBorder="1" applyAlignment="1">
      <alignment vertical="top" wrapText="1"/>
    </xf>
    <xf numFmtId="0" fontId="23" fillId="0" borderId="185" xfId="0" applyFont="1" applyBorder="1" applyAlignment="1">
      <alignment horizontal="left" vertical="top" wrapText="1"/>
    </xf>
    <xf numFmtId="49" fontId="22" fillId="0" borderId="109" xfId="0" applyNumberFormat="1" applyFont="1" applyBorder="1" applyAlignment="1">
      <alignment vertical="top" wrapText="1"/>
    </xf>
    <xf numFmtId="176" fontId="22" fillId="0" borderId="187" xfId="0" applyNumberFormat="1" applyFont="1" applyBorder="1" applyAlignment="1" applyProtection="1">
      <alignment vertical="top" wrapText="1"/>
      <protection locked="0"/>
    </xf>
    <xf numFmtId="0" fontId="23" fillId="0" borderId="187" xfId="0" applyFont="1" applyBorder="1" applyAlignment="1">
      <alignment vertical="top" wrapText="1"/>
    </xf>
    <xf numFmtId="0" fontId="23" fillId="0" borderId="188" xfId="0" applyFont="1" applyBorder="1" applyAlignment="1">
      <alignment vertical="top" wrapText="1"/>
    </xf>
    <xf numFmtId="0" fontId="31" fillId="3" borderId="189" xfId="0" applyFont="1" applyFill="1" applyBorder="1" applyAlignment="1">
      <alignment horizontal="center" vertical="center" textRotation="255"/>
    </xf>
    <xf numFmtId="176" fontId="23" fillId="0" borderId="76" xfId="0" applyNumberFormat="1" applyFont="1" applyBorder="1" applyAlignment="1" applyProtection="1">
      <alignment horizontal="left" vertical="top" wrapText="1"/>
      <protection locked="0"/>
    </xf>
    <xf numFmtId="0" fontId="22" fillId="0" borderId="172" xfId="9" applyFont="1" applyBorder="1" applyAlignment="1">
      <alignment vertical="top" wrapText="1"/>
    </xf>
    <xf numFmtId="0" fontId="22" fillId="0" borderId="73" xfId="0" applyFont="1" applyBorder="1" applyAlignment="1">
      <alignment vertical="top" wrapText="1"/>
    </xf>
    <xf numFmtId="49" fontId="22" fillId="0" borderId="141" xfId="0" applyNumberFormat="1" applyFont="1" applyBorder="1" applyAlignment="1">
      <alignment vertical="top" wrapText="1"/>
    </xf>
    <xf numFmtId="0" fontId="22" fillId="0" borderId="204" xfId="0" applyFont="1" applyBorder="1" applyAlignment="1">
      <alignment vertical="top" wrapText="1"/>
    </xf>
    <xf numFmtId="0" fontId="24" fillId="0" borderId="0" xfId="0" applyFont="1" applyAlignment="1">
      <alignment horizontal="center" vertical="center"/>
    </xf>
    <xf numFmtId="0" fontId="22" fillId="0" borderId="155" xfId="0" applyFont="1" applyBorder="1" applyAlignment="1">
      <alignment vertical="top" wrapText="1"/>
    </xf>
    <xf numFmtId="0" fontId="22" fillId="0" borderId="35" xfId="0" applyFont="1" applyBorder="1" applyAlignment="1">
      <alignment vertical="top" wrapText="1"/>
    </xf>
    <xf numFmtId="0" fontId="23" fillId="0" borderId="87" xfId="0" applyFont="1" applyBorder="1" applyAlignment="1">
      <alignment vertical="top" wrapText="1"/>
    </xf>
    <xf numFmtId="176" fontId="22" fillId="0" borderId="33" xfId="0" applyNumberFormat="1" applyFont="1" applyBorder="1" applyAlignment="1" applyProtection="1">
      <alignment vertical="top" wrapText="1"/>
      <protection locked="0"/>
    </xf>
    <xf numFmtId="49" fontId="22" fillId="0" borderId="142" xfId="0" applyNumberFormat="1" applyFont="1" applyBorder="1" applyAlignment="1">
      <alignment vertical="top" wrapText="1"/>
    </xf>
    <xf numFmtId="49" fontId="22" fillId="0" borderId="214" xfId="0" applyNumberFormat="1" applyFont="1" applyBorder="1" applyAlignment="1">
      <alignment vertical="top" wrapText="1"/>
    </xf>
    <xf numFmtId="0" fontId="31" fillId="3" borderId="44" xfId="0" applyFont="1" applyFill="1" applyBorder="1" applyAlignment="1">
      <alignment horizontal="left" vertical="top" wrapText="1"/>
    </xf>
    <xf numFmtId="0" fontId="31" fillId="3" borderId="44" xfId="0" applyFont="1" applyFill="1" applyBorder="1" applyAlignment="1">
      <alignment horizontal="center" vertical="top"/>
    </xf>
    <xf numFmtId="0" fontId="31" fillId="3" borderId="2" xfId="0" applyFont="1" applyFill="1" applyBorder="1" applyAlignment="1">
      <alignment horizontal="left" vertical="top" wrapText="1"/>
    </xf>
    <xf numFmtId="0" fontId="31" fillId="3" borderId="164" xfId="0" applyFont="1" applyFill="1" applyBorder="1" applyAlignment="1">
      <alignment horizontal="left" vertical="top" wrapText="1"/>
    </xf>
    <xf numFmtId="0" fontId="31" fillId="3" borderId="42" xfId="0" applyFont="1" applyFill="1" applyBorder="1" applyAlignment="1">
      <alignment horizontal="left" vertical="top" wrapText="1"/>
    </xf>
    <xf numFmtId="0" fontId="31" fillId="3" borderId="42" xfId="0" applyFont="1" applyFill="1" applyBorder="1" applyAlignment="1">
      <alignment horizontal="center" vertical="top"/>
    </xf>
    <xf numFmtId="0" fontId="31" fillId="3" borderId="25" xfId="0" applyFont="1" applyFill="1" applyBorder="1" applyAlignment="1">
      <alignment horizontal="left" vertical="top" wrapText="1"/>
    </xf>
    <xf numFmtId="0" fontId="22" fillId="0" borderId="49" xfId="0" applyFont="1" applyBorder="1" applyAlignment="1">
      <alignment horizontal="left" vertical="top" wrapText="1"/>
    </xf>
    <xf numFmtId="0" fontId="22" fillId="0" borderId="49" xfId="0" applyFont="1" applyBorder="1" applyAlignment="1">
      <alignment vertical="top" wrapText="1"/>
    </xf>
    <xf numFmtId="0" fontId="22" fillId="0" borderId="48" xfId="0" applyFont="1" applyBorder="1" applyAlignment="1">
      <alignment horizontal="left" vertical="top" wrapText="1"/>
    </xf>
    <xf numFmtId="0" fontId="22" fillId="0" borderId="29" xfId="0" applyFont="1" applyBorder="1" applyAlignment="1">
      <alignment vertical="top" wrapText="1"/>
    </xf>
    <xf numFmtId="0" fontId="22" fillId="0" borderId="24" xfId="0" applyFont="1" applyBorder="1" applyAlignment="1">
      <alignment horizontal="left" vertical="top" wrapText="1"/>
    </xf>
    <xf numFmtId="0" fontId="22" fillId="0" borderId="29" xfId="0" applyFont="1" applyBorder="1" applyAlignment="1">
      <alignment horizontal="left" vertical="top" wrapText="1"/>
    </xf>
    <xf numFmtId="0" fontId="22" fillId="0" borderId="141" xfId="0" applyFont="1" applyBorder="1" applyAlignment="1">
      <alignment horizontal="left" vertical="top" wrapText="1"/>
    </xf>
    <xf numFmtId="0" fontId="22" fillId="0" borderId="21" xfId="0" applyFont="1" applyBorder="1" applyAlignment="1">
      <alignment horizontal="left" vertical="top" wrapText="1"/>
    </xf>
    <xf numFmtId="0" fontId="22" fillId="0" borderId="43" xfId="0" applyFont="1" applyBorder="1" applyAlignment="1">
      <alignment horizontal="left" vertical="top" wrapText="1"/>
    </xf>
    <xf numFmtId="0" fontId="22" fillId="0" borderId="55" xfId="0" applyFont="1" applyBorder="1" applyAlignment="1">
      <alignment vertical="top" wrapText="1"/>
    </xf>
    <xf numFmtId="0" fontId="22" fillId="0" borderId="45" xfId="0" applyFont="1" applyBorder="1" applyAlignment="1">
      <alignment horizontal="left" vertical="top" wrapText="1"/>
    </xf>
    <xf numFmtId="0" fontId="22" fillId="0" borderId="56" xfId="0" applyFont="1" applyBorder="1" applyAlignment="1">
      <alignment horizontal="left" vertical="top" wrapText="1"/>
    </xf>
    <xf numFmtId="0" fontId="22" fillId="0" borderId="48" xfId="0" applyFont="1" applyBorder="1" applyAlignment="1">
      <alignment vertical="top" wrapText="1"/>
    </xf>
    <xf numFmtId="0" fontId="31" fillId="3" borderId="44" xfId="0" applyFont="1" applyFill="1" applyBorder="1" applyAlignment="1">
      <alignment horizontal="left" vertical="center" wrapText="1"/>
    </xf>
    <xf numFmtId="0" fontId="22" fillId="0" borderId="56" xfId="0" applyFont="1" applyBorder="1" applyAlignment="1">
      <alignment vertical="top" wrapText="1"/>
    </xf>
    <xf numFmtId="0" fontId="31" fillId="3" borderId="44" xfId="0" applyFont="1" applyFill="1" applyBorder="1" applyAlignment="1">
      <alignment horizontal="center" vertical="center"/>
    </xf>
    <xf numFmtId="0" fontId="31" fillId="3" borderId="2" xfId="0" applyFont="1" applyFill="1" applyBorder="1" applyAlignment="1">
      <alignment horizontal="left" vertical="center" wrapText="1"/>
    </xf>
    <xf numFmtId="0" fontId="22" fillId="0" borderId="9" xfId="0" applyFont="1" applyBorder="1" applyAlignment="1">
      <alignment horizontal="left" vertical="top" wrapText="1"/>
    </xf>
    <xf numFmtId="0" fontId="22" fillId="0" borderId="18" xfId="0" applyFont="1" applyBorder="1" applyAlignment="1">
      <alignment horizontal="left" vertical="top" wrapText="1"/>
    </xf>
    <xf numFmtId="0" fontId="22" fillId="0" borderId="7" xfId="0" applyFont="1" applyBorder="1" applyAlignment="1">
      <alignment horizontal="left" vertical="top" wrapText="1"/>
    </xf>
    <xf numFmtId="0" fontId="22" fillId="0" borderId="12" xfId="0" applyFont="1" applyBorder="1" applyAlignment="1">
      <alignment horizontal="left" vertical="top" wrapText="1"/>
    </xf>
    <xf numFmtId="0" fontId="22" fillId="0" borderId="74" xfId="0" applyFont="1" applyBorder="1" applyAlignment="1">
      <alignment horizontal="left" vertical="top" wrapText="1"/>
    </xf>
    <xf numFmtId="0" fontId="22" fillId="0" borderId="63" xfId="0" applyFont="1" applyBorder="1" applyAlignment="1">
      <alignment horizontal="left" vertical="top" wrapText="1"/>
    </xf>
    <xf numFmtId="0" fontId="22" fillId="0" borderId="65" xfId="0" applyFont="1" applyBorder="1" applyAlignment="1">
      <alignment horizontal="left" vertical="top" wrapText="1"/>
    </xf>
    <xf numFmtId="0" fontId="22" fillId="0" borderId="43" xfId="0" applyFont="1" applyBorder="1" applyAlignment="1">
      <alignment vertical="top" wrapText="1"/>
    </xf>
    <xf numFmtId="0" fontId="22" fillId="0" borderId="186" xfId="0" applyFont="1" applyBorder="1" applyAlignment="1">
      <alignment horizontal="left" vertical="top" wrapText="1"/>
    </xf>
    <xf numFmtId="0" fontId="22" fillId="0" borderId="85" xfId="0" applyFont="1" applyBorder="1" applyAlignment="1">
      <alignment horizontal="left" vertical="top" wrapText="1"/>
    </xf>
    <xf numFmtId="0" fontId="22" fillId="0" borderId="86" xfId="0" applyFont="1" applyBorder="1" applyAlignment="1">
      <alignment horizontal="left" vertical="top" wrapText="1"/>
    </xf>
    <xf numFmtId="0" fontId="22" fillId="0" borderId="79" xfId="0" applyFont="1" applyBorder="1" applyAlignment="1">
      <alignment horizontal="left" vertical="top" wrapText="1"/>
    </xf>
    <xf numFmtId="0" fontId="22" fillId="0" borderId="91" xfId="0" applyFont="1" applyBorder="1" applyAlignment="1">
      <alignment horizontal="left" vertical="top" wrapText="1"/>
    </xf>
    <xf numFmtId="0" fontId="31" fillId="3" borderId="31" xfId="0" applyFont="1" applyFill="1" applyBorder="1" applyAlignment="1">
      <alignment horizontal="left" vertical="center" wrapText="1"/>
    </xf>
    <xf numFmtId="0" fontId="22" fillId="0" borderId="93" xfId="0" applyFont="1" applyBorder="1" applyAlignment="1">
      <alignment horizontal="left" vertical="top" wrapText="1"/>
    </xf>
    <xf numFmtId="0" fontId="22" fillId="0" borderId="55" xfId="0" applyFont="1" applyBorder="1" applyAlignment="1">
      <alignment horizontal="left" vertical="top" wrapText="1"/>
    </xf>
    <xf numFmtId="0" fontId="22" fillId="0" borderId="95" xfId="0" applyFont="1" applyBorder="1" applyAlignment="1">
      <alignment horizontal="left" vertical="top" wrapText="1"/>
    </xf>
    <xf numFmtId="0" fontId="22" fillId="0" borderId="91" xfId="0" applyFont="1" applyBorder="1" applyAlignment="1">
      <alignment vertical="top" wrapText="1"/>
    </xf>
    <xf numFmtId="0" fontId="22" fillId="0" borderId="99" xfId="0" applyFont="1" applyBorder="1" applyAlignment="1">
      <alignment horizontal="left" vertical="top" wrapText="1"/>
    </xf>
    <xf numFmtId="0" fontId="22" fillId="0" borderId="43" xfId="0" applyFont="1" applyBorder="1" applyAlignment="1">
      <alignment horizontal="left" vertical="center" wrapText="1"/>
    </xf>
    <xf numFmtId="0" fontId="22" fillId="0" borderId="11" xfId="0" applyFont="1" applyBorder="1" applyAlignment="1">
      <alignment horizontal="left" vertical="top" wrapText="1"/>
    </xf>
    <xf numFmtId="0" fontId="22" fillId="0" borderId="103" xfId="0" applyFont="1" applyBorder="1" applyAlignment="1">
      <alignment horizontal="left" vertical="center" wrapText="1"/>
    </xf>
    <xf numFmtId="0" fontId="22" fillId="0" borderId="104" xfId="0" applyFont="1" applyBorder="1" applyAlignment="1">
      <alignment horizontal="left" vertical="top" wrapText="1"/>
    </xf>
    <xf numFmtId="0" fontId="22" fillId="0" borderId="109" xfId="0" applyFont="1" applyBorder="1" applyAlignment="1">
      <alignment horizontal="left" vertical="top" wrapText="1"/>
    </xf>
    <xf numFmtId="0" fontId="22" fillId="0" borderId="110" xfId="0" applyFont="1" applyBorder="1" applyAlignment="1">
      <alignment horizontal="left" vertical="top" wrapText="1"/>
    </xf>
    <xf numFmtId="0" fontId="22" fillId="0" borderId="100" xfId="0" applyFont="1" applyBorder="1" applyAlignment="1">
      <alignment horizontal="left" vertical="top" wrapText="1"/>
    </xf>
    <xf numFmtId="0" fontId="22" fillId="0" borderId="114" xfId="0" applyFont="1" applyBorder="1" applyAlignment="1">
      <alignment horizontal="left" vertical="top" wrapText="1"/>
    </xf>
    <xf numFmtId="0" fontId="22" fillId="0" borderId="117" xfId="0" applyFont="1" applyBorder="1" applyAlignment="1">
      <alignment vertical="top" wrapText="1"/>
    </xf>
    <xf numFmtId="0" fontId="22" fillId="0" borderId="119" xfId="0" applyFont="1" applyBorder="1" applyAlignment="1">
      <alignment horizontal="left" vertical="top" wrapText="1"/>
    </xf>
    <xf numFmtId="0" fontId="22" fillId="0" borderId="81" xfId="0" applyFont="1" applyBorder="1" applyAlignment="1">
      <alignment vertical="top" wrapText="1"/>
    </xf>
    <xf numFmtId="0" fontId="22" fillId="0" borderId="147" xfId="0" applyFont="1" applyBorder="1" applyAlignment="1">
      <alignment horizontal="left" vertical="top" wrapText="1"/>
    </xf>
    <xf numFmtId="0" fontId="22" fillId="0" borderId="122" xfId="0" applyFont="1" applyBorder="1" applyAlignment="1">
      <alignment horizontal="left" vertical="top" wrapText="1"/>
    </xf>
    <xf numFmtId="0" fontId="31" fillId="3" borderId="42" xfId="0" applyFont="1" applyFill="1" applyBorder="1" applyAlignment="1">
      <alignment horizontal="left" vertical="center" wrapText="1"/>
    </xf>
    <xf numFmtId="0" fontId="22" fillId="0" borderId="129" xfId="0" applyFont="1" applyBorder="1" applyAlignment="1">
      <alignment horizontal="left" vertical="top" wrapText="1"/>
    </xf>
    <xf numFmtId="0" fontId="22" fillId="0" borderId="124" xfId="0" applyFont="1" applyBorder="1" applyAlignment="1">
      <alignment horizontal="left" vertical="top" wrapText="1"/>
    </xf>
    <xf numFmtId="0" fontId="22" fillId="0" borderId="123" xfId="0" applyFont="1" applyBorder="1" applyAlignment="1">
      <alignment horizontal="left" vertical="top" wrapText="1"/>
    </xf>
    <xf numFmtId="0" fontId="22" fillId="0" borderId="137" xfId="0" applyFont="1" applyBorder="1" applyAlignment="1">
      <alignment horizontal="left" vertical="top" wrapText="1"/>
    </xf>
    <xf numFmtId="0" fontId="22" fillId="0" borderId="141" xfId="0" applyFont="1" applyBorder="1" applyAlignment="1">
      <alignment vertical="top" wrapText="1"/>
    </xf>
    <xf numFmtId="0" fontId="22" fillId="0" borderId="146" xfId="0" applyFont="1" applyBorder="1" applyAlignment="1">
      <alignment horizontal="left" vertical="top" wrapText="1"/>
    </xf>
    <xf numFmtId="0" fontId="22" fillId="0" borderId="151" xfId="0" applyFont="1" applyBorder="1" applyAlignment="1">
      <alignment horizontal="left" vertical="top" wrapText="1"/>
    </xf>
    <xf numFmtId="0" fontId="22" fillId="0" borderId="152" xfId="0" applyFont="1" applyBorder="1" applyAlignment="1">
      <alignment horizontal="left" vertical="top" wrapText="1"/>
    </xf>
    <xf numFmtId="0" fontId="22" fillId="0" borderId="157" xfId="0" applyFont="1" applyBorder="1" applyAlignment="1">
      <alignment vertical="top" wrapText="1"/>
    </xf>
    <xf numFmtId="0" fontId="31" fillId="3" borderId="164" xfId="0" applyFont="1" applyFill="1" applyBorder="1" applyAlignment="1">
      <alignment horizontal="center" vertical="center"/>
    </xf>
    <xf numFmtId="0" fontId="22" fillId="0" borderId="194" xfId="0" applyFont="1" applyBorder="1" applyAlignment="1">
      <alignment horizontal="left" vertical="top" wrapText="1"/>
    </xf>
    <xf numFmtId="0" fontId="22" fillId="0" borderId="168" xfId="0" applyFont="1" applyBorder="1" applyAlignment="1">
      <alignment vertical="top" wrapText="1"/>
    </xf>
    <xf numFmtId="0" fontId="22" fillId="0" borderId="172" xfId="0" applyFont="1" applyBorder="1" applyAlignment="1">
      <alignment horizontal="left" vertical="top" wrapText="1"/>
    </xf>
    <xf numFmtId="0" fontId="22" fillId="0" borderId="174" xfId="0" applyFont="1" applyBorder="1" applyAlignment="1">
      <alignment horizontal="left" vertical="top" wrapText="1"/>
    </xf>
    <xf numFmtId="0" fontId="22" fillId="0" borderId="163" xfId="0" applyFont="1" applyBorder="1" applyAlignment="1">
      <alignment vertical="top" wrapText="1"/>
    </xf>
    <xf numFmtId="0" fontId="31" fillId="3" borderId="42" xfId="0" applyFont="1" applyFill="1" applyBorder="1" applyAlignment="1">
      <alignment horizontal="center" vertical="center"/>
    </xf>
    <xf numFmtId="0" fontId="22" fillId="0" borderId="15" xfId="0" applyFont="1" applyBorder="1" applyAlignment="1">
      <alignment horizontal="left" vertical="top" wrapText="1"/>
    </xf>
    <xf numFmtId="0" fontId="22" fillId="0" borderId="178" xfId="0" applyFont="1" applyBorder="1" applyAlignment="1">
      <alignment horizontal="left" vertical="top" wrapText="1"/>
    </xf>
    <xf numFmtId="0" fontId="22" fillId="0" borderId="179" xfId="0" applyFont="1" applyBorder="1" applyAlignment="1">
      <alignment horizontal="left" vertical="top" wrapText="1"/>
    </xf>
    <xf numFmtId="0" fontId="31" fillId="3" borderId="25" xfId="0" applyFont="1" applyFill="1" applyBorder="1" applyAlignment="1">
      <alignment horizontal="left" vertical="center" wrapText="1"/>
    </xf>
    <xf numFmtId="0" fontId="22" fillId="0" borderId="73" xfId="0" applyFont="1" applyBorder="1" applyAlignment="1">
      <alignment horizontal="left" vertical="top" wrapText="1"/>
    </xf>
    <xf numFmtId="0" fontId="22" fillId="0" borderId="76" xfId="0" applyFont="1" applyBorder="1" applyAlignment="1">
      <alignment horizontal="left" vertical="top" wrapText="1"/>
    </xf>
    <xf numFmtId="0" fontId="22" fillId="0" borderId="78" xfId="0" applyFont="1" applyBorder="1" applyAlignment="1">
      <alignment horizontal="left" vertical="top" wrapText="1"/>
    </xf>
    <xf numFmtId="0" fontId="22" fillId="0" borderId="84" xfId="0" applyFont="1" applyBorder="1" applyAlignment="1">
      <alignment horizontal="left" vertical="top" wrapText="1"/>
    </xf>
    <xf numFmtId="0" fontId="22" fillId="0" borderId="43" xfId="0" applyFont="1" applyBorder="1" applyAlignment="1" applyProtection="1">
      <alignment horizontal="left" vertical="top" wrapText="1"/>
      <protection locked="0"/>
    </xf>
    <xf numFmtId="176" fontId="22" fillId="0" borderId="43" xfId="0" applyNumberFormat="1" applyFont="1" applyBorder="1" applyAlignment="1" applyProtection="1">
      <alignment vertical="top" wrapText="1"/>
      <protection locked="0"/>
    </xf>
    <xf numFmtId="0" fontId="22" fillId="0" borderId="170" xfId="0" applyFont="1" applyBorder="1" applyAlignment="1">
      <alignment vertical="top" wrapText="1"/>
    </xf>
    <xf numFmtId="0" fontId="22" fillId="0" borderId="149" xfId="0" applyFont="1" applyBorder="1" applyAlignment="1">
      <alignment vertical="top" wrapText="1"/>
    </xf>
    <xf numFmtId="0" fontId="22" fillId="0" borderId="52" xfId="0" applyFont="1" applyBorder="1" applyAlignment="1">
      <alignment vertical="top" wrapText="1"/>
    </xf>
    <xf numFmtId="176" fontId="22" fillId="0" borderId="146" xfId="0" applyNumberFormat="1" applyFont="1" applyBorder="1" applyAlignment="1" applyProtection="1">
      <alignment vertical="top" wrapText="1"/>
      <protection locked="0"/>
    </xf>
    <xf numFmtId="0" fontId="20" fillId="0" borderId="0" xfId="9" applyFont="1" applyAlignment="1">
      <alignment horizontal="left" vertical="center"/>
    </xf>
    <xf numFmtId="0" fontId="11" fillId="0" borderId="0" xfId="9" applyAlignment="1">
      <alignment horizontal="center" vertical="center" wrapText="1"/>
    </xf>
    <xf numFmtId="0" fontId="11" fillId="0" borderId="0" xfId="9" applyAlignment="1">
      <alignment vertical="center" wrapText="1"/>
    </xf>
    <xf numFmtId="0" fontId="11" fillId="0" borderId="0" xfId="9">
      <alignment vertical="center"/>
    </xf>
    <xf numFmtId="0" fontId="34" fillId="4" borderId="197" xfId="9" applyFont="1" applyFill="1" applyBorder="1" applyAlignment="1">
      <alignment horizontal="center" vertical="center" wrapText="1"/>
    </xf>
    <xf numFmtId="0" fontId="11" fillId="0" borderId="0" xfId="9" applyAlignment="1">
      <alignment horizontal="left" vertical="center"/>
    </xf>
    <xf numFmtId="58" fontId="22" fillId="0" borderId="204" xfId="0" applyNumberFormat="1" applyFont="1" applyBorder="1" applyAlignment="1">
      <alignment horizontal="center" vertical="center" wrapText="1"/>
    </xf>
    <xf numFmtId="0" fontId="22" fillId="0" borderId="204" xfId="0" applyFont="1" applyBorder="1" applyAlignment="1">
      <alignment horizontal="center" vertical="center" wrapText="1"/>
    </xf>
    <xf numFmtId="0" fontId="22" fillId="0" borderId="205" xfId="0" applyFont="1" applyBorder="1" applyAlignment="1">
      <alignment horizontal="center" vertical="center" wrapText="1"/>
    </xf>
    <xf numFmtId="0" fontId="30" fillId="0" borderId="204" xfId="0" applyFont="1" applyBorder="1" applyAlignment="1">
      <alignment horizontal="center" vertical="center" wrapText="1"/>
    </xf>
    <xf numFmtId="0" fontId="31" fillId="3" borderId="203" xfId="0" applyFont="1" applyFill="1" applyBorder="1" applyAlignment="1">
      <alignment horizontal="center" vertical="center"/>
    </xf>
    <xf numFmtId="0" fontId="22" fillId="0" borderId="204" xfId="9" applyFont="1" applyBorder="1" applyAlignment="1">
      <alignment horizontal="center" vertical="center" wrapText="1"/>
    </xf>
    <xf numFmtId="58" fontId="22" fillId="0" borderId="217" xfId="0" applyNumberFormat="1" applyFont="1" applyBorder="1" applyAlignment="1">
      <alignment horizontal="center" vertical="center" wrapText="1"/>
    </xf>
    <xf numFmtId="0" fontId="22" fillId="0" borderId="217" xfId="0" applyFont="1" applyBorder="1" applyAlignment="1">
      <alignment horizontal="center" vertical="center" wrapText="1"/>
    </xf>
    <xf numFmtId="0" fontId="31" fillId="3" borderId="203" xfId="0" applyFont="1" applyFill="1" applyBorder="1" applyAlignment="1">
      <alignment horizontal="center" vertical="center" wrapText="1"/>
    </xf>
    <xf numFmtId="0" fontId="23" fillId="3" borderId="164" xfId="0" applyFont="1" applyFill="1" applyBorder="1" applyAlignment="1">
      <alignment horizontal="left" vertical="top" wrapText="1"/>
    </xf>
    <xf numFmtId="0" fontId="24" fillId="0" borderId="0" xfId="0" applyFont="1" applyAlignment="1">
      <alignment vertical="top" wrapText="1"/>
    </xf>
    <xf numFmtId="0" fontId="24" fillId="0" borderId="204" xfId="0" applyFont="1" applyBorder="1" applyAlignment="1">
      <alignment vertical="top" wrapText="1"/>
    </xf>
    <xf numFmtId="0" fontId="24" fillId="0" borderId="219" xfId="0" applyFont="1" applyBorder="1" applyAlignment="1">
      <alignment vertical="top" wrapText="1"/>
    </xf>
    <xf numFmtId="0" fontId="24" fillId="0" borderId="205" xfId="0" applyFont="1" applyBorder="1" applyAlignment="1">
      <alignment vertical="top" wrapText="1"/>
    </xf>
    <xf numFmtId="0" fontId="36" fillId="0" borderId="204" xfId="0" applyFont="1" applyBorder="1" applyAlignment="1">
      <alignment vertical="top" wrapText="1"/>
    </xf>
    <xf numFmtId="0" fontId="33" fillId="3" borderId="203" xfId="0" applyFont="1" applyFill="1" applyBorder="1" applyAlignment="1">
      <alignment horizontal="left" vertical="top" wrapText="1"/>
    </xf>
    <xf numFmtId="0" fontId="33" fillId="3" borderId="203" xfId="0" applyFont="1" applyFill="1" applyBorder="1" applyAlignment="1">
      <alignment horizontal="center" vertical="top"/>
    </xf>
    <xf numFmtId="0" fontId="36" fillId="0" borderId="219" xfId="0" applyFont="1" applyBorder="1" applyAlignment="1">
      <alignment vertical="top" wrapText="1"/>
    </xf>
    <xf numFmtId="0" fontId="24" fillId="0" borderId="220" xfId="0" applyFont="1" applyBorder="1" applyAlignment="1">
      <alignment vertical="top" wrapText="1"/>
    </xf>
    <xf numFmtId="0" fontId="24" fillId="0" borderId="204" xfId="9" applyFont="1" applyBorder="1" applyAlignment="1">
      <alignment horizontal="left" vertical="top" wrapText="1"/>
    </xf>
    <xf numFmtId="0" fontId="37" fillId="0" borderId="43" xfId="0" applyFont="1" applyBorder="1" applyAlignment="1">
      <alignment horizontal="center" vertical="top" wrapText="1"/>
    </xf>
    <xf numFmtId="0" fontId="37" fillId="0" borderId="147" xfId="0" applyFont="1" applyBorder="1" applyAlignment="1">
      <alignment horizontal="center" vertical="top" wrapText="1"/>
    </xf>
    <xf numFmtId="0" fontId="38" fillId="3" borderId="207" xfId="0" applyFont="1" applyFill="1" applyBorder="1" applyAlignment="1">
      <alignment horizontal="center" vertical="top" wrapText="1"/>
    </xf>
    <xf numFmtId="0" fontId="38" fillId="3" borderId="207" xfId="0" applyFont="1" applyFill="1" applyBorder="1" applyAlignment="1">
      <alignment horizontal="center" vertical="top"/>
    </xf>
    <xf numFmtId="0" fontId="38" fillId="3" borderId="2" xfId="0" applyFont="1" applyFill="1" applyBorder="1" applyAlignment="1">
      <alignment horizontal="center" vertical="top" wrapText="1"/>
    </xf>
    <xf numFmtId="0" fontId="38" fillId="3" borderId="208" xfId="0" applyFont="1" applyFill="1" applyBorder="1" applyAlignment="1">
      <alignment horizontal="center" vertical="top" wrapText="1"/>
    </xf>
    <xf numFmtId="0" fontId="22" fillId="0" borderId="205" xfId="0" applyFont="1" applyBorder="1" applyAlignment="1">
      <alignment vertical="top" wrapText="1"/>
    </xf>
    <xf numFmtId="0" fontId="11" fillId="0" borderId="0" xfId="9" applyAlignment="1">
      <alignment vertical="top" wrapText="1"/>
    </xf>
    <xf numFmtId="58" fontId="11" fillId="0" borderId="0" xfId="9" applyNumberFormat="1" applyAlignment="1">
      <alignment vertical="top" wrapText="1"/>
    </xf>
    <xf numFmtId="49" fontId="11" fillId="0" borderId="0" xfId="9" applyNumberFormat="1" applyAlignment="1">
      <alignment horizontal="center" vertical="center" wrapText="1"/>
    </xf>
    <xf numFmtId="58" fontId="11" fillId="0" borderId="0" xfId="9" applyNumberFormat="1" applyAlignment="1">
      <alignment horizontal="center" vertical="center" wrapText="1"/>
    </xf>
    <xf numFmtId="0" fontId="22" fillId="0" borderId="0" xfId="9" applyFont="1">
      <alignment vertical="center"/>
    </xf>
    <xf numFmtId="0" fontId="11" fillId="0" borderId="222" xfId="9" applyBorder="1" applyAlignment="1">
      <alignment vertical="top" wrapText="1"/>
    </xf>
    <xf numFmtId="58" fontId="11" fillId="0" borderId="216" xfId="9" applyNumberFormat="1" applyBorder="1" applyAlignment="1">
      <alignment horizontal="center" vertical="top" wrapText="1"/>
    </xf>
    <xf numFmtId="0" fontId="11" fillId="0" borderId="216" xfId="9" applyBorder="1" applyAlignment="1">
      <alignment horizontal="center" vertical="top" wrapText="1"/>
    </xf>
    <xf numFmtId="49" fontId="11" fillId="0" borderId="197" xfId="9" applyNumberFormat="1" applyBorder="1" applyAlignment="1">
      <alignment horizontal="center" vertical="center" wrapText="1"/>
    </xf>
    <xf numFmtId="0" fontId="11" fillId="0" borderId="197" xfId="9" applyBorder="1" applyAlignment="1">
      <alignment horizontal="center" vertical="center" wrapText="1"/>
    </xf>
    <xf numFmtId="58" fontId="11" fillId="0" borderId="215" xfId="9" applyNumberFormat="1" applyBorder="1" applyAlignment="1">
      <alignment horizontal="center" vertical="center" wrapText="1"/>
    </xf>
    <xf numFmtId="0" fontId="11" fillId="0" borderId="7" xfId="9" applyBorder="1" applyAlignment="1">
      <alignment vertical="top" wrapText="1"/>
    </xf>
    <xf numFmtId="58" fontId="11" fillId="0" borderId="213" xfId="9" applyNumberFormat="1" applyBorder="1" applyAlignment="1">
      <alignment vertical="top" wrapText="1"/>
    </xf>
    <xf numFmtId="0" fontId="11" fillId="0" borderId="213" xfId="9" applyBorder="1" applyAlignment="1">
      <alignment vertical="top" wrapText="1"/>
    </xf>
    <xf numFmtId="0" fontId="11" fillId="0" borderId="223" xfId="9" applyBorder="1" applyAlignment="1">
      <alignment vertical="top" wrapText="1"/>
    </xf>
    <xf numFmtId="58" fontId="11" fillId="0" borderId="196" xfId="9" applyNumberFormat="1" applyBorder="1" applyAlignment="1">
      <alignment vertical="top" wrapText="1"/>
    </xf>
    <xf numFmtId="58" fontId="11" fillId="0" borderId="224" xfId="9" applyNumberFormat="1" applyBorder="1" applyAlignment="1">
      <alignment horizontal="center" vertical="top" wrapText="1"/>
    </xf>
    <xf numFmtId="0" fontId="11" fillId="0" borderId="224" xfId="9" applyBorder="1" applyAlignment="1">
      <alignment horizontal="center" vertical="top" wrapText="1"/>
    </xf>
    <xf numFmtId="58" fontId="11" fillId="0" borderId="197" xfId="9" applyNumberFormat="1" applyBorder="1" applyAlignment="1">
      <alignment horizontal="center" vertical="center" wrapText="1"/>
    </xf>
    <xf numFmtId="0" fontId="11" fillId="0" borderId="224" xfId="9" applyBorder="1" applyAlignment="1">
      <alignment vertical="top" wrapText="1"/>
    </xf>
    <xf numFmtId="58" fontId="11" fillId="0" borderId="224" xfId="9" applyNumberFormat="1" applyBorder="1" applyAlignment="1">
      <alignment vertical="top" wrapText="1"/>
    </xf>
    <xf numFmtId="0" fontId="11" fillId="0" borderId="224" xfId="9" applyBorder="1" applyAlignment="1">
      <alignment horizontal="center" vertical="center" wrapText="1"/>
    </xf>
    <xf numFmtId="0" fontId="11" fillId="0" borderId="7" xfId="9" applyBorder="1" applyAlignment="1">
      <alignment vertical="center" wrapText="1"/>
    </xf>
    <xf numFmtId="0" fontId="11" fillId="0" borderId="196" xfId="9" applyBorder="1" applyAlignment="1">
      <alignment vertical="top" wrapText="1"/>
    </xf>
    <xf numFmtId="0" fontId="11" fillId="0" borderId="224" xfId="9" applyBorder="1" applyAlignment="1">
      <alignment vertical="center" wrapText="1"/>
    </xf>
    <xf numFmtId="0" fontId="11" fillId="0" borderId="7" xfId="9" applyBorder="1" applyAlignment="1">
      <alignment horizontal="center" vertical="center" wrapText="1"/>
    </xf>
    <xf numFmtId="0" fontId="22" fillId="0" borderId="147" xfId="0" applyFont="1" applyBorder="1" applyAlignment="1">
      <alignment horizontal="center" vertical="top" wrapText="1"/>
    </xf>
    <xf numFmtId="0" fontId="22" fillId="0" borderId="199" xfId="0" applyFont="1" applyBorder="1" applyAlignment="1">
      <alignment horizontal="center" vertical="top" wrapText="1"/>
    </xf>
    <xf numFmtId="0" fontId="22" fillId="0" borderId="45" xfId="0" applyFont="1" applyBorder="1" applyAlignment="1">
      <alignment vertical="top" wrapText="1"/>
    </xf>
    <xf numFmtId="0" fontId="21" fillId="3" borderId="212" xfId="0" applyFont="1" applyFill="1" applyBorder="1" applyAlignment="1">
      <alignment horizontal="left" vertical="center"/>
    </xf>
    <xf numFmtId="0" fontId="21" fillId="3" borderId="164" xfId="0" applyFont="1" applyFill="1" applyBorder="1" applyAlignment="1">
      <alignment horizontal="left" vertical="center" wrapText="1"/>
    </xf>
    <xf numFmtId="0" fontId="38" fillId="3" borderId="164" xfId="0" applyFont="1" applyFill="1" applyBorder="1" applyAlignment="1">
      <alignment horizontal="center" vertical="top" wrapText="1"/>
    </xf>
    <xf numFmtId="0" fontId="21" fillId="3" borderId="164" xfId="0" applyFont="1" applyFill="1" applyBorder="1" applyAlignment="1">
      <alignment horizontal="left" vertical="top" wrapText="1"/>
    </xf>
    <xf numFmtId="0" fontId="22" fillId="0" borderId="90" xfId="0" applyFont="1" applyBorder="1" applyAlignment="1">
      <alignment vertical="top" wrapText="1"/>
    </xf>
    <xf numFmtId="0" fontId="30" fillId="0" borderId="204" xfId="0" applyFont="1" applyBorder="1" applyAlignment="1">
      <alignment vertical="top" wrapText="1"/>
    </xf>
    <xf numFmtId="0" fontId="26" fillId="5" borderId="197" xfId="0" applyFont="1" applyFill="1" applyBorder="1" applyAlignment="1">
      <alignment horizontal="center" vertical="center" wrapText="1"/>
    </xf>
    <xf numFmtId="0" fontId="26" fillId="7" borderId="197" xfId="0" applyFont="1" applyFill="1" applyBorder="1" applyAlignment="1">
      <alignment horizontal="center" vertical="center" wrapText="1"/>
    </xf>
    <xf numFmtId="0" fontId="26" fillId="7" borderId="218" xfId="0" applyFont="1" applyFill="1" applyBorder="1" applyAlignment="1">
      <alignment horizontal="center" vertical="center" wrapText="1"/>
    </xf>
    <xf numFmtId="0" fontId="29" fillId="0" borderId="0" xfId="0" applyFont="1">
      <alignment vertical="center"/>
    </xf>
    <xf numFmtId="0" fontId="30" fillId="0" borderId="0" xfId="95" applyFont="1" applyAlignment="1">
      <alignment horizontal="center" vertical="center"/>
    </xf>
    <xf numFmtId="0" fontId="22" fillId="0" borderId="0" xfId="94" applyFont="1">
      <alignment vertical="center"/>
    </xf>
    <xf numFmtId="0" fontId="41" fillId="0" borderId="0" xfId="94" applyFont="1">
      <alignment vertical="center"/>
    </xf>
    <xf numFmtId="0" fontId="14" fillId="0" borderId="0" xfId="96" applyFont="1"/>
    <xf numFmtId="0" fontId="22" fillId="0" borderId="0" xfId="96" applyFont="1" applyAlignment="1">
      <alignment vertical="top" wrapText="1"/>
    </xf>
    <xf numFmtId="0" fontId="24" fillId="0" borderId="0" xfId="96" applyFont="1" applyAlignment="1">
      <alignment vertical="top" wrapText="1"/>
    </xf>
    <xf numFmtId="0" fontId="42" fillId="0" borderId="0" xfId="97" applyFont="1" applyAlignment="1">
      <alignment horizontal="left" vertical="center" wrapText="1"/>
    </xf>
    <xf numFmtId="0" fontId="42" fillId="0" borderId="0" xfId="97" applyFont="1" applyAlignment="1">
      <alignment horizontal="center" vertical="center"/>
    </xf>
    <xf numFmtId="0" fontId="43" fillId="0" borderId="0" xfId="97" applyFont="1" applyAlignment="1">
      <alignment horizontal="center" vertical="center"/>
    </xf>
    <xf numFmtId="0" fontId="23" fillId="0" borderId="0" xfId="97" applyFont="1" applyAlignment="1">
      <alignment horizontal="left"/>
    </xf>
    <xf numFmtId="0" fontId="43" fillId="0" borderId="0" xfId="96" applyFont="1" applyAlignment="1">
      <alignment horizontal="center" vertical="top" wrapText="1"/>
    </xf>
    <xf numFmtId="0" fontId="44" fillId="0" borderId="0" xfId="96" applyFont="1" applyAlignment="1">
      <alignment horizontal="center" vertical="center"/>
    </xf>
    <xf numFmtId="0" fontId="45" fillId="0" borderId="0" xfId="96" applyFont="1" applyAlignment="1">
      <alignment vertical="center"/>
    </xf>
    <xf numFmtId="0" fontId="45" fillId="0" borderId="0" xfId="96" applyFont="1" applyAlignment="1">
      <alignment horizontal="left" vertical="center" wrapText="1"/>
    </xf>
    <xf numFmtId="0" fontId="46" fillId="0" borderId="0" xfId="96" applyFont="1" applyAlignment="1">
      <alignment horizontal="left" vertical="center" wrapText="1"/>
    </xf>
    <xf numFmtId="0" fontId="45" fillId="0" borderId="0" xfId="96" applyFont="1" applyAlignment="1">
      <alignment horizontal="center" vertical="center"/>
    </xf>
    <xf numFmtId="0" fontId="23" fillId="0" borderId="0" xfId="96" applyFont="1" applyAlignment="1">
      <alignment vertical="center" wrapText="1"/>
    </xf>
    <xf numFmtId="0" fontId="42" fillId="0" borderId="0" xfId="96" applyFont="1" applyAlignment="1">
      <alignment horizontal="left" vertical="top" wrapText="1"/>
    </xf>
    <xf numFmtId="0" fontId="48" fillId="0" borderId="0" xfId="96" applyFont="1" applyAlignment="1">
      <alignment vertical="center"/>
    </xf>
    <xf numFmtId="0" fontId="23" fillId="0" borderId="230" xfId="96" applyFont="1" applyBorder="1" applyAlignment="1">
      <alignment horizontal="center" vertical="center" wrapText="1"/>
    </xf>
    <xf numFmtId="0" fontId="23" fillId="0" borderId="231" xfId="96" applyFont="1" applyBorder="1" applyAlignment="1">
      <alignment horizontal="center" vertical="center" wrapText="1"/>
    </xf>
    <xf numFmtId="0" fontId="23" fillId="0" borderId="231" xfId="9" applyFont="1" applyBorder="1" applyAlignment="1">
      <alignment vertical="center" wrapText="1"/>
    </xf>
    <xf numFmtId="49" fontId="23" fillId="0" borderId="231" xfId="9" applyNumberFormat="1" applyFont="1" applyBorder="1" applyAlignment="1">
      <alignment vertical="center" wrapText="1"/>
    </xf>
    <xf numFmtId="0" fontId="23" fillId="0" borderId="231" xfId="100" applyFont="1" applyBorder="1" applyAlignment="1">
      <alignment horizontal="left" vertical="center" wrapText="1"/>
    </xf>
    <xf numFmtId="0" fontId="23" fillId="0" borderId="231" xfId="100" applyFont="1" applyBorder="1" applyAlignment="1">
      <alignment horizontal="left" vertical="top" wrapText="1"/>
    </xf>
    <xf numFmtId="0" fontId="23" fillId="0" borderId="231" xfId="101" applyFont="1" applyBorder="1" applyAlignment="1">
      <alignment horizontal="center" vertical="center" wrapText="1"/>
    </xf>
    <xf numFmtId="0" fontId="23" fillId="0" borderId="231" xfId="100" applyFont="1" applyBorder="1" applyAlignment="1">
      <alignment horizontal="center" vertical="center" wrapText="1"/>
    </xf>
    <xf numFmtId="0" fontId="22" fillId="0" borderId="231" xfId="100" applyFont="1" applyBorder="1" applyAlignment="1">
      <alignment vertical="top" wrapText="1"/>
    </xf>
    <xf numFmtId="0" fontId="23" fillId="0" borderId="231" xfId="96" applyFont="1" applyBorder="1" applyAlignment="1">
      <alignment vertical="top" wrapText="1"/>
    </xf>
    <xf numFmtId="0" fontId="22" fillId="0" borderId="232" xfId="96" applyFont="1" applyBorder="1" applyAlignment="1">
      <alignment vertical="top" wrapText="1"/>
    </xf>
    <xf numFmtId="58" fontId="44" fillId="0" borderId="218" xfId="96" applyNumberFormat="1" applyFont="1" applyBorder="1" applyAlignment="1">
      <alignment horizontal="center" vertical="center"/>
    </xf>
    <xf numFmtId="0" fontId="23" fillId="0" borderId="233" xfId="96" applyFont="1" applyBorder="1" applyAlignment="1">
      <alignment horizontal="center" vertical="center" wrapText="1"/>
    </xf>
    <xf numFmtId="0" fontId="23" fillId="0" borderId="234" xfId="96" applyFont="1" applyBorder="1" applyAlignment="1">
      <alignment horizontal="center" vertical="center" wrapText="1"/>
    </xf>
    <xf numFmtId="0" fontId="23" fillId="0" borderId="234" xfId="100" applyFont="1" applyBorder="1" applyAlignment="1">
      <alignment horizontal="left" vertical="center" wrapText="1"/>
    </xf>
    <xf numFmtId="49" fontId="23" fillId="0" borderId="234" xfId="9" applyNumberFormat="1" applyFont="1" applyBorder="1" applyAlignment="1">
      <alignment vertical="center" wrapText="1"/>
    </xf>
    <xf numFmtId="0" fontId="23" fillId="0" borderId="234" xfId="100" applyFont="1" applyBorder="1" applyAlignment="1">
      <alignment horizontal="left" vertical="top" wrapText="1"/>
    </xf>
    <xf numFmtId="0" fontId="23" fillId="0" borderId="234" xfId="101" applyFont="1" applyBorder="1" applyAlignment="1">
      <alignment horizontal="center" vertical="center" wrapText="1"/>
    </xf>
    <xf numFmtId="0" fontId="23" fillId="0" borderId="234" xfId="100" applyFont="1" applyBorder="1" applyAlignment="1">
      <alignment horizontal="center" vertical="center" wrapText="1"/>
    </xf>
    <xf numFmtId="0" fontId="49" fillId="0" borderId="234" xfId="101" applyFont="1" applyBorder="1" applyAlignment="1">
      <alignment vertical="top" wrapText="1"/>
    </xf>
    <xf numFmtId="0" fontId="23" fillId="0" borderId="234" xfId="96" applyFont="1" applyBorder="1" applyAlignment="1">
      <alignment vertical="top" wrapText="1"/>
    </xf>
    <xf numFmtId="0" fontId="23" fillId="0" borderId="234" xfId="9" applyFont="1" applyBorder="1" applyAlignment="1">
      <alignment vertical="center" wrapText="1"/>
    </xf>
    <xf numFmtId="0" fontId="23" fillId="0" borderId="234" xfId="58" applyFont="1" applyBorder="1" applyAlignment="1">
      <alignment vertical="center" wrapText="1"/>
    </xf>
    <xf numFmtId="0" fontId="23" fillId="0" borderId="234" xfId="58" applyFont="1" applyBorder="1" applyAlignment="1">
      <alignment vertical="top" wrapText="1"/>
    </xf>
    <xf numFmtId="0" fontId="22" fillId="0" borderId="234" xfId="9" applyFont="1" applyBorder="1" applyAlignment="1">
      <alignment horizontal="left" vertical="center" wrapText="1"/>
    </xf>
    <xf numFmtId="0" fontId="23" fillId="0" borderId="234" xfId="9" applyFont="1" applyBorder="1" applyAlignment="1">
      <alignment horizontal="left" vertical="top" wrapText="1"/>
    </xf>
    <xf numFmtId="0" fontId="23" fillId="0" borderId="234" xfId="9" applyFont="1" applyBorder="1" applyAlignment="1">
      <alignment horizontal="left" vertical="center" wrapText="1"/>
    </xf>
    <xf numFmtId="0" fontId="22" fillId="0" borderId="234" xfId="100" applyFont="1" applyBorder="1" applyAlignment="1">
      <alignment horizontal="left" vertical="center" wrapText="1"/>
    </xf>
    <xf numFmtId="0" fontId="22" fillId="0" borderId="234" xfId="100" applyFont="1" applyBorder="1" applyAlignment="1">
      <alignment horizontal="center" vertical="center" wrapText="1"/>
    </xf>
    <xf numFmtId="0" fontId="23" fillId="0" borderId="234" xfId="100" applyFont="1" applyBorder="1" applyAlignment="1">
      <alignment vertical="center" wrapText="1"/>
    </xf>
    <xf numFmtId="0" fontId="22" fillId="0" borderId="234" xfId="100" applyFont="1" applyBorder="1" applyAlignment="1">
      <alignment horizontal="left" vertical="top" wrapText="1"/>
    </xf>
    <xf numFmtId="0" fontId="48" fillId="9" borderId="0" xfId="96" applyFont="1" applyFill="1" applyAlignment="1">
      <alignment vertical="center"/>
    </xf>
    <xf numFmtId="0" fontId="22" fillId="0" borderId="234" xfId="100" applyFont="1" applyBorder="1" applyAlignment="1">
      <alignment vertical="top" wrapText="1"/>
    </xf>
    <xf numFmtId="0" fontId="22" fillId="0" borderId="234" xfId="101" applyFont="1" applyBorder="1" applyAlignment="1">
      <alignment horizontal="center" vertical="center" wrapText="1"/>
    </xf>
    <xf numFmtId="0" fontId="22" fillId="0" borderId="234" xfId="101" applyFont="1" applyBorder="1" applyAlignment="1">
      <alignment vertical="top" wrapText="1"/>
    </xf>
    <xf numFmtId="0" fontId="23" fillId="0" borderId="234" xfId="101" applyFont="1" applyBorder="1" applyAlignment="1">
      <alignment horizontal="left" vertical="center" wrapText="1"/>
    </xf>
    <xf numFmtId="0" fontId="22" fillId="0" borderId="234" xfId="101" applyFont="1" applyBorder="1" applyAlignment="1">
      <alignment horizontal="left" vertical="top" wrapText="1"/>
    </xf>
    <xf numFmtId="0" fontId="22" fillId="0" borderId="234" xfId="9" applyFont="1" applyBorder="1" applyAlignment="1">
      <alignment vertical="top" wrapText="1"/>
    </xf>
    <xf numFmtId="0" fontId="22" fillId="0" borderId="232" xfId="9" applyFont="1" applyBorder="1" applyAlignment="1">
      <alignment vertical="top" wrapText="1"/>
    </xf>
    <xf numFmtId="0" fontId="23" fillId="0" borderId="234" xfId="101" applyFont="1" applyBorder="1" applyAlignment="1">
      <alignment horizontal="left" vertical="top" wrapText="1"/>
    </xf>
    <xf numFmtId="0" fontId="23" fillId="0" borderId="234" xfId="9" applyFont="1" applyBorder="1" applyAlignment="1">
      <alignment vertical="top" wrapText="1"/>
    </xf>
    <xf numFmtId="0" fontId="22" fillId="0" borderId="234" xfId="9" applyFont="1" applyBorder="1" applyAlignment="1">
      <alignment horizontal="left" vertical="top" wrapText="1"/>
    </xf>
    <xf numFmtId="0" fontId="22" fillId="0" borderId="234" xfId="96" applyFont="1" applyBorder="1" applyAlignment="1">
      <alignment vertical="top" wrapText="1"/>
    </xf>
    <xf numFmtId="0" fontId="22" fillId="0" borderId="234" xfId="96" applyFont="1" applyBorder="1" applyAlignment="1">
      <alignment horizontal="center" vertical="center" wrapText="1"/>
    </xf>
    <xf numFmtId="0" fontId="52" fillId="0" borderId="0" xfId="96" applyFont="1" applyAlignment="1">
      <alignment vertical="center"/>
    </xf>
    <xf numFmtId="0" fontId="35" fillId="0" borderId="232" xfId="9" applyFont="1" applyBorder="1" applyAlignment="1">
      <alignment vertical="top" wrapText="1"/>
    </xf>
    <xf numFmtId="0" fontId="53" fillId="0" borderId="0" xfId="96" applyFont="1" applyAlignment="1">
      <alignment vertical="center"/>
    </xf>
    <xf numFmtId="0" fontId="49" fillId="0" borderId="232" xfId="96" applyFont="1" applyBorder="1" applyAlignment="1">
      <alignment vertical="top" wrapText="1"/>
    </xf>
    <xf numFmtId="0" fontId="44" fillId="0" borderId="232" xfId="96" applyFont="1" applyBorder="1" applyAlignment="1">
      <alignment vertical="center"/>
    </xf>
    <xf numFmtId="0" fontId="48" fillId="0" borderId="0" xfId="96" applyFont="1" applyAlignment="1">
      <alignment vertical="top" wrapText="1"/>
    </xf>
    <xf numFmtId="0" fontId="48" fillId="0" borderId="0" xfId="97" applyFont="1" applyAlignment="1">
      <alignment horizontal="left" vertical="center" wrapText="1"/>
    </xf>
    <xf numFmtId="0" fontId="48" fillId="0" borderId="0" xfId="97" applyFont="1" applyAlignment="1">
      <alignment horizontal="center" vertical="center"/>
    </xf>
    <xf numFmtId="0" fontId="48" fillId="0" borderId="0" xfId="97" applyFont="1" applyAlignment="1">
      <alignment horizontal="left" vertical="top"/>
    </xf>
    <xf numFmtId="58" fontId="44" fillId="0" borderId="239" xfId="96" applyNumberFormat="1" applyFont="1" applyBorder="1" applyAlignment="1">
      <alignment horizontal="center" vertical="center"/>
    </xf>
    <xf numFmtId="58" fontId="44" fillId="0" borderId="197" xfId="96" applyNumberFormat="1" applyFont="1" applyBorder="1" applyAlignment="1">
      <alignment horizontal="center" vertical="center"/>
    </xf>
    <xf numFmtId="0" fontId="26" fillId="8" borderId="228" xfId="98" applyFont="1" applyFill="1" applyBorder="1" applyAlignment="1">
      <alignment horizontal="center" vertical="center" wrapText="1"/>
    </xf>
    <xf numFmtId="0" fontId="26" fillId="8" borderId="239" xfId="98" applyFont="1" applyFill="1" applyBorder="1" applyAlignment="1">
      <alignment horizontal="center" vertical="center" wrapText="1"/>
    </xf>
    <xf numFmtId="0" fontId="55" fillId="0" borderId="0" xfId="0" applyFont="1">
      <alignment vertical="center"/>
    </xf>
    <xf numFmtId="0" fontId="55" fillId="0" borderId="197" xfId="0" applyFont="1" applyBorder="1">
      <alignment vertical="center"/>
    </xf>
    <xf numFmtId="38" fontId="55" fillId="0" borderId="197" xfId="56" applyFont="1" applyBorder="1">
      <alignment vertical="center"/>
    </xf>
    <xf numFmtId="0" fontId="56" fillId="0" borderId="197" xfId="95" applyFont="1" applyBorder="1" applyAlignment="1">
      <alignment horizontal="center" vertical="center"/>
    </xf>
    <xf numFmtId="9" fontId="55" fillId="0" borderId="197" xfId="102" applyFont="1" applyBorder="1">
      <alignment vertical="center"/>
    </xf>
    <xf numFmtId="0" fontId="55" fillId="0" borderId="197" xfId="0" applyFont="1" applyBorder="1" applyAlignment="1">
      <alignment horizontal="center" vertical="center"/>
    </xf>
    <xf numFmtId="0" fontId="11" fillId="0" borderId="251" xfId="0" applyFont="1" applyBorder="1" applyAlignment="1">
      <alignment vertical="center" wrapText="1"/>
    </xf>
    <xf numFmtId="0" fontId="25" fillId="8" borderId="229" xfId="0" applyFont="1" applyFill="1" applyBorder="1">
      <alignment vertical="center"/>
    </xf>
    <xf numFmtId="0" fontId="25" fillId="8" borderId="196" xfId="0" applyFont="1" applyFill="1" applyBorder="1">
      <alignment vertical="center"/>
    </xf>
    <xf numFmtId="0" fontId="25" fillId="8" borderId="162" xfId="0" applyFont="1" applyFill="1" applyBorder="1">
      <alignment vertical="center"/>
    </xf>
    <xf numFmtId="0" fontId="26" fillId="8" borderId="229" xfId="0" applyFont="1" applyFill="1" applyBorder="1" applyAlignment="1">
      <alignment vertical="center" wrapText="1"/>
    </xf>
    <xf numFmtId="0" fontId="26" fillId="8" borderId="196" xfId="0" applyFont="1" applyFill="1" applyBorder="1" applyAlignment="1">
      <alignment vertical="center" wrapText="1"/>
    </xf>
    <xf numFmtId="0" fontId="25" fillId="8" borderId="229" xfId="0" applyFont="1" applyFill="1" applyBorder="1" applyAlignment="1">
      <alignment vertical="center" wrapText="1"/>
    </xf>
    <xf numFmtId="0" fontId="25" fillId="8" borderId="196" xfId="0" applyFont="1" applyFill="1" applyBorder="1" applyAlignment="1">
      <alignment vertical="center" wrapText="1"/>
    </xf>
    <xf numFmtId="0" fontId="21" fillId="2" borderId="203" xfId="0" applyFont="1" applyFill="1" applyBorder="1" applyAlignment="1" applyProtection="1">
      <alignment horizontal="center" vertical="top"/>
      <protection locked="0"/>
    </xf>
    <xf numFmtId="0" fontId="58" fillId="0" borderId="249" xfId="39" applyFont="1" applyBorder="1" applyAlignment="1" applyProtection="1">
      <alignment horizontal="center" vertical="center" wrapText="1"/>
      <protection locked="0"/>
    </xf>
    <xf numFmtId="0" fontId="30" fillId="0" borderId="192" xfId="0" applyFont="1" applyBorder="1" applyAlignment="1" applyProtection="1">
      <alignment vertical="top" wrapText="1"/>
      <protection locked="0"/>
    </xf>
    <xf numFmtId="0" fontId="30" fillId="0" borderId="192" xfId="39" applyFont="1" applyBorder="1" applyAlignment="1" applyProtection="1">
      <alignment horizontal="left" vertical="top" wrapText="1"/>
      <protection locked="0"/>
    </xf>
    <xf numFmtId="0" fontId="30" fillId="0" borderId="250" xfId="39" applyFont="1" applyBorder="1" applyAlignment="1" applyProtection="1">
      <alignment horizontal="left" vertical="top" wrapText="1"/>
      <protection locked="0"/>
    </xf>
    <xf numFmtId="0" fontId="30" fillId="0" borderId="192" xfId="0" applyFont="1" applyBorder="1" applyAlignment="1" applyProtection="1">
      <alignment horizontal="center" vertical="top" wrapText="1"/>
      <protection locked="0"/>
    </xf>
    <xf numFmtId="58" fontId="30" fillId="0" borderId="192" xfId="0" applyNumberFormat="1" applyFont="1" applyBorder="1" applyAlignment="1" applyProtection="1">
      <alignment horizontal="center" vertical="top" wrapText="1"/>
      <protection locked="0"/>
    </xf>
    <xf numFmtId="0" fontId="31" fillId="2" borderId="203" xfId="0" applyFont="1" applyFill="1" applyBorder="1" applyAlignment="1" applyProtection="1">
      <alignment horizontal="center" vertical="center" wrapText="1"/>
      <protection locked="0"/>
    </xf>
    <xf numFmtId="0" fontId="30" fillId="0" borderId="221" xfId="0" applyFont="1" applyBorder="1" applyAlignment="1" applyProtection="1">
      <alignment vertical="top" wrapText="1"/>
      <protection locked="0"/>
    </xf>
    <xf numFmtId="0" fontId="31" fillId="3" borderId="203" xfId="0" applyFont="1" applyFill="1" applyBorder="1" applyAlignment="1" applyProtection="1">
      <alignment horizontal="center" vertical="center"/>
      <protection locked="0"/>
    </xf>
    <xf numFmtId="0" fontId="31" fillId="3" borderId="203" xfId="0" applyFont="1" applyFill="1" applyBorder="1" applyAlignment="1" applyProtection="1">
      <alignment horizontal="center" vertical="center" wrapText="1"/>
      <protection locked="0"/>
    </xf>
    <xf numFmtId="0" fontId="30" fillId="0" borderId="253" xfId="39" applyFont="1" applyBorder="1" applyAlignment="1" applyProtection="1">
      <alignment horizontal="left" vertical="top" wrapText="1"/>
      <protection locked="0"/>
    </xf>
    <xf numFmtId="0" fontId="30" fillId="0" borderId="50" xfId="39" applyFont="1" applyBorder="1" applyAlignment="1" applyProtection="1">
      <alignment horizontal="left" vertical="top" wrapText="1"/>
      <protection locked="0"/>
    </xf>
    <xf numFmtId="58" fontId="30" fillId="0" borderId="192" xfId="0" applyNumberFormat="1" applyFont="1" applyBorder="1" applyAlignment="1" applyProtection="1">
      <alignment horizontal="left" vertical="top" wrapText="1"/>
      <protection locked="0"/>
    </xf>
    <xf numFmtId="58" fontId="30" fillId="0" borderId="221" xfId="0" applyNumberFormat="1" applyFont="1" applyBorder="1" applyAlignment="1" applyProtection="1">
      <alignment horizontal="center" vertical="top" wrapText="1"/>
      <protection locked="0"/>
    </xf>
    <xf numFmtId="0" fontId="30" fillId="0" borderId="221" xfId="39" applyFont="1" applyBorder="1" applyAlignment="1" applyProtection="1">
      <alignment horizontal="left" vertical="top" wrapText="1"/>
      <protection locked="0"/>
    </xf>
    <xf numFmtId="58" fontId="44" fillId="0" borderId="197" xfId="96" applyNumberFormat="1" applyFont="1" applyBorder="1" applyAlignment="1" applyProtection="1">
      <alignment horizontal="center" vertical="center"/>
      <protection locked="0"/>
    </xf>
    <xf numFmtId="0" fontId="11" fillId="0" borderId="251" xfId="0" applyFont="1" applyBorder="1" applyAlignment="1" applyProtection="1">
      <alignment horizontal="left" vertical="top" wrapText="1"/>
      <protection locked="0"/>
    </xf>
    <xf numFmtId="0" fontId="57" fillId="0" borderId="251" xfId="0" applyFont="1" applyBorder="1" applyAlignment="1" applyProtection="1">
      <alignment horizontal="left" vertical="top" wrapText="1"/>
      <protection locked="0"/>
    </xf>
    <xf numFmtId="0" fontId="44" fillId="0" borderId="218" xfId="96" applyFont="1" applyBorder="1" applyAlignment="1" applyProtection="1">
      <alignment horizontal="left" vertical="top"/>
      <protection locked="0"/>
    </xf>
    <xf numFmtId="0" fontId="21" fillId="2" borderId="4" xfId="0" applyFont="1" applyFill="1" applyBorder="1" applyAlignment="1">
      <alignment horizontal="left" vertical="center"/>
    </xf>
    <xf numFmtId="0" fontId="21" fillId="2" borderId="0" xfId="0" applyFont="1" applyFill="1" applyAlignment="1">
      <alignment horizontal="center" vertical="center"/>
    </xf>
    <xf numFmtId="0" fontId="21" fillId="2" borderId="20" xfId="0" applyFont="1" applyFill="1" applyBorder="1" applyAlignment="1">
      <alignment horizontal="center" vertical="center"/>
    </xf>
    <xf numFmtId="0" fontId="33" fillId="2" borderId="164" xfId="0" applyFont="1" applyFill="1" applyBorder="1" applyAlignment="1">
      <alignment horizontal="center" vertical="center"/>
    </xf>
    <xf numFmtId="0" fontId="21" fillId="2" borderId="164" xfId="0" applyFont="1" applyFill="1" applyBorder="1" applyAlignment="1">
      <alignment horizontal="center" vertical="center"/>
    </xf>
    <xf numFmtId="0" fontId="21" fillId="2" borderId="20" xfId="1" applyFont="1" applyFill="1" applyBorder="1" applyAlignment="1">
      <alignment horizontal="center" vertical="center" wrapText="1"/>
    </xf>
    <xf numFmtId="0" fontId="23" fillId="2" borderId="20" xfId="0" applyFont="1" applyFill="1" applyBorder="1" applyAlignment="1">
      <alignment horizontal="center" vertical="top"/>
    </xf>
    <xf numFmtId="0" fontId="21" fillId="2" borderId="20" xfId="0" applyFont="1" applyFill="1" applyBorder="1" applyAlignment="1">
      <alignment horizontal="center" vertical="top"/>
    </xf>
    <xf numFmtId="0" fontId="21" fillId="2" borderId="38" xfId="0" applyFont="1" applyFill="1" applyBorder="1" applyAlignment="1">
      <alignment horizontal="center" vertical="top"/>
    </xf>
    <xf numFmtId="0" fontId="33" fillId="2" borderId="218" xfId="0" applyFont="1" applyFill="1" applyBorder="1" applyAlignment="1">
      <alignment horizontal="center" vertical="top"/>
    </xf>
    <xf numFmtId="0" fontId="21" fillId="2" borderId="203" xfId="0" applyFont="1" applyFill="1" applyBorder="1" applyAlignment="1">
      <alignment horizontal="center" vertical="top"/>
    </xf>
    <xf numFmtId="0" fontId="21" fillId="2" borderId="5" xfId="0" applyFont="1" applyFill="1" applyBorder="1" applyAlignment="1">
      <alignment horizontal="center" vertical="center" textRotation="255"/>
    </xf>
    <xf numFmtId="0" fontId="21" fillId="2" borderId="1" xfId="0" applyFont="1" applyFill="1" applyBorder="1" applyAlignment="1">
      <alignment horizontal="left" vertical="center"/>
    </xf>
    <xf numFmtId="0" fontId="21" fillId="2" borderId="44" xfId="0" applyFont="1" applyFill="1" applyBorder="1" applyAlignment="1">
      <alignment horizontal="left" vertical="center" wrapText="1"/>
    </xf>
    <xf numFmtId="0" fontId="33" fillId="2" borderId="207" xfId="0" applyFont="1" applyFill="1" applyBorder="1" applyAlignment="1">
      <alignment horizontal="center" vertical="center" wrapText="1"/>
    </xf>
    <xf numFmtId="0" fontId="21" fillId="2" borderId="0" xfId="0" applyFont="1" applyFill="1" applyAlignment="1">
      <alignment horizontal="left" vertical="center" wrapText="1"/>
    </xf>
    <xf numFmtId="0" fontId="21" fillId="2" borderId="0" xfId="1" applyFont="1" applyFill="1" applyAlignment="1">
      <alignment horizontal="center" vertical="center" wrapText="1"/>
    </xf>
    <xf numFmtId="0" fontId="23" fillId="2" borderId="0" xfId="0" applyFont="1" applyFill="1" applyAlignment="1">
      <alignment horizontal="center" vertical="top"/>
    </xf>
    <xf numFmtId="0" fontId="21" fillId="2" borderId="0" xfId="0" applyFont="1" applyFill="1" applyAlignment="1">
      <alignment horizontal="center" vertical="top"/>
    </xf>
    <xf numFmtId="0" fontId="21" fillId="2" borderId="39" xfId="0" applyFont="1" applyFill="1" applyBorder="1" applyAlignment="1">
      <alignment horizontal="center" vertical="top"/>
    </xf>
    <xf numFmtId="0" fontId="27" fillId="0" borderId="49" xfId="0" applyFont="1" applyBorder="1" applyAlignment="1">
      <alignment horizontal="left" vertical="center" wrapText="1"/>
    </xf>
    <xf numFmtId="0" fontId="24" fillId="0" borderId="190" xfId="0" applyFont="1" applyBorder="1" applyAlignment="1">
      <alignment vertical="top" wrapText="1"/>
    </xf>
    <xf numFmtId="0" fontId="22" fillId="0" borderId="190" xfId="0" applyFont="1" applyBorder="1" applyAlignment="1">
      <alignment horizontal="center" vertical="center" wrapText="1"/>
    </xf>
    <xf numFmtId="0" fontId="22" fillId="0" borderId="192" xfId="0" applyFont="1" applyBorder="1" applyAlignment="1">
      <alignment horizontal="center" vertical="center" wrapText="1"/>
    </xf>
    <xf numFmtId="0" fontId="23" fillId="0" borderId="24" xfId="0" applyFont="1" applyBorder="1" applyAlignment="1">
      <alignment vertical="top" wrapText="1"/>
    </xf>
    <xf numFmtId="58" fontId="22" fillId="0" borderId="190" xfId="0" applyNumberFormat="1" applyFont="1" applyBorder="1" applyAlignment="1">
      <alignment horizontal="center" vertical="center" wrapText="1"/>
    </xf>
    <xf numFmtId="58" fontId="22" fillId="0" borderId="192" xfId="0" applyNumberFormat="1" applyFont="1" applyBorder="1" applyAlignment="1">
      <alignment horizontal="center" vertical="center" wrapText="1"/>
    </xf>
    <xf numFmtId="0" fontId="27" fillId="0" borderId="24" xfId="0" applyFont="1" applyBorder="1" applyAlignment="1">
      <alignment horizontal="left" vertical="center" wrapText="1"/>
    </xf>
    <xf numFmtId="0" fontId="22" fillId="0" borderId="190" xfId="0" applyFont="1" applyBorder="1" applyAlignment="1">
      <alignment vertical="top" wrapText="1"/>
    </xf>
    <xf numFmtId="0" fontId="30" fillId="0" borderId="48" xfId="0" applyFont="1" applyBorder="1" applyAlignment="1">
      <alignment horizontal="left" vertical="top" wrapText="1"/>
    </xf>
    <xf numFmtId="0" fontId="30" fillId="0" borderId="49" xfId="0" applyFont="1" applyBorder="1" applyAlignment="1">
      <alignment vertical="top" wrapText="1"/>
    </xf>
    <xf numFmtId="49" fontId="22" fillId="0" borderId="194" xfId="0" applyNumberFormat="1" applyFont="1" applyBorder="1" applyAlignment="1">
      <alignment vertical="top" wrapText="1"/>
    </xf>
    <xf numFmtId="0" fontId="35" fillId="0" borderId="76" xfId="0" applyFont="1" applyBorder="1" applyAlignment="1">
      <alignment vertical="top" wrapText="1"/>
    </xf>
    <xf numFmtId="0" fontId="23" fillId="0" borderId="190" xfId="0" applyFont="1" applyBorder="1" applyAlignment="1">
      <alignment vertical="top" wrapText="1"/>
    </xf>
    <xf numFmtId="0" fontId="21" fillId="3" borderId="213" xfId="0" applyFont="1" applyFill="1" applyBorder="1" applyAlignment="1">
      <alignment horizontal="center" vertical="center" textRotation="255"/>
    </xf>
    <xf numFmtId="0" fontId="24" fillId="0" borderId="190" xfId="0" applyFont="1" applyBorder="1" applyAlignment="1">
      <alignment horizontal="left" vertical="top" wrapText="1"/>
    </xf>
    <xf numFmtId="0" fontId="22" fillId="0" borderId="190" xfId="0" applyFont="1" applyBorder="1" applyAlignment="1">
      <alignment horizontal="left" vertical="top" wrapText="1"/>
    </xf>
    <xf numFmtId="0" fontId="22" fillId="0" borderId="213" xfId="0" applyFont="1" applyBorder="1" applyAlignment="1">
      <alignment vertical="top" wrapText="1"/>
    </xf>
    <xf numFmtId="0" fontId="22" fillId="0" borderId="191" xfId="0" applyFont="1" applyBorder="1" applyAlignment="1">
      <alignment vertical="top" wrapText="1"/>
    </xf>
    <xf numFmtId="0" fontId="21" fillId="3" borderId="212" xfId="0" applyFont="1" applyFill="1" applyBorder="1" applyAlignment="1">
      <alignment horizontal="center" vertical="center" textRotation="255"/>
    </xf>
    <xf numFmtId="0" fontId="22" fillId="0" borderId="213" xfId="0" applyFont="1" applyBorder="1" applyAlignment="1">
      <alignment horizontal="left" vertical="top" wrapText="1"/>
    </xf>
    <xf numFmtId="0" fontId="21" fillId="3" borderId="23" xfId="0" applyFont="1" applyFill="1" applyBorder="1" applyAlignment="1">
      <alignment horizontal="center" vertical="center" textRotation="255"/>
    </xf>
    <xf numFmtId="0" fontId="23" fillId="0" borderId="196" xfId="0" applyFont="1" applyBorder="1" applyAlignment="1">
      <alignment vertical="top" wrapText="1"/>
    </xf>
    <xf numFmtId="0" fontId="24" fillId="0" borderId="141" xfId="0" applyFont="1" applyBorder="1" applyAlignment="1">
      <alignment vertical="top" wrapText="1"/>
    </xf>
    <xf numFmtId="0" fontId="22" fillId="0" borderId="141" xfId="0" applyFont="1" applyBorder="1" applyAlignment="1">
      <alignment horizontal="center" vertical="center" wrapText="1"/>
    </xf>
    <xf numFmtId="0" fontId="22" fillId="0" borderId="221" xfId="0" applyFont="1" applyBorder="1" applyAlignment="1">
      <alignment horizontal="center" vertical="center" wrapText="1"/>
    </xf>
    <xf numFmtId="0" fontId="21"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31" fillId="2" borderId="2" xfId="0" applyFont="1" applyFill="1" applyBorder="1" applyAlignment="1">
      <alignment horizontal="left" vertical="top" wrapText="1"/>
    </xf>
    <xf numFmtId="0" fontId="38" fillId="2" borderId="207" xfId="0" applyFont="1" applyFill="1" applyBorder="1" applyAlignment="1">
      <alignment horizontal="center" vertical="top" wrapText="1"/>
    </xf>
    <xf numFmtId="0" fontId="31" fillId="2" borderId="0" xfId="0" applyFont="1" applyFill="1" applyAlignment="1">
      <alignment horizontal="left" vertical="top" wrapText="1"/>
    </xf>
    <xf numFmtId="0" fontId="21" fillId="2" borderId="54" xfId="0" applyFont="1" applyFill="1" applyBorder="1" applyAlignment="1">
      <alignment horizontal="left" vertical="top" wrapText="1"/>
    </xf>
    <xf numFmtId="0" fontId="23" fillId="2" borderId="44" xfId="0" applyFont="1" applyFill="1" applyBorder="1" applyAlignment="1">
      <alignment horizontal="left" vertical="top" wrapText="1"/>
    </xf>
    <xf numFmtId="0" fontId="21" fillId="2" borderId="44" xfId="0" applyFont="1" applyFill="1" applyBorder="1" applyAlignment="1">
      <alignment horizontal="left" vertical="top" wrapText="1"/>
    </xf>
    <xf numFmtId="0" fontId="33" fillId="2" borderId="203" xfId="0" applyFont="1" applyFill="1" applyBorder="1" applyAlignment="1">
      <alignment horizontal="left" vertical="top" wrapText="1"/>
    </xf>
    <xf numFmtId="0" fontId="31" fillId="2" borderId="203" xfId="0" applyFont="1" applyFill="1" applyBorder="1" applyAlignment="1">
      <alignment horizontal="center" vertical="center" wrapText="1"/>
    </xf>
    <xf numFmtId="0" fontId="22" fillId="0" borderId="27" xfId="0" applyFont="1" applyBorder="1" applyAlignment="1">
      <alignment vertical="top" wrapText="1"/>
    </xf>
    <xf numFmtId="0" fontId="24" fillId="0" borderId="194" xfId="0" applyFont="1" applyBorder="1" applyAlignment="1">
      <alignment horizontal="left" vertical="top" wrapText="1"/>
    </xf>
    <xf numFmtId="176" fontId="22" fillId="0" borderId="48" xfId="0" applyNumberFormat="1" applyFont="1" applyBorder="1" applyAlignment="1">
      <alignment vertical="top" wrapText="1"/>
    </xf>
    <xf numFmtId="176" fontId="23" fillId="0" borderId="13" xfId="0" applyNumberFormat="1" applyFont="1" applyBorder="1" applyAlignment="1">
      <alignment vertical="top" wrapText="1"/>
    </xf>
    <xf numFmtId="176" fontId="22" fillId="0" borderId="13" xfId="0" applyNumberFormat="1" applyFont="1" applyBorder="1" applyAlignment="1">
      <alignment vertical="top" wrapText="1"/>
    </xf>
    <xf numFmtId="0" fontId="31" fillId="2" borderId="20" xfId="0" applyFont="1" applyFill="1" applyBorder="1" applyAlignment="1">
      <alignment horizontal="left" vertical="center" wrapText="1"/>
    </xf>
    <xf numFmtId="0" fontId="31" fillId="2" borderId="20" xfId="0" applyFont="1" applyFill="1" applyBorder="1" applyAlignment="1">
      <alignment horizontal="left" vertical="top" wrapText="1"/>
    </xf>
    <xf numFmtId="0" fontId="38" fillId="2" borderId="164" xfId="0" applyFont="1" applyFill="1" applyBorder="1" applyAlignment="1">
      <alignment horizontal="center" vertical="top" wrapText="1"/>
    </xf>
    <xf numFmtId="0" fontId="31" fillId="2" borderId="164" xfId="0" applyFont="1" applyFill="1" applyBorder="1" applyAlignment="1">
      <alignment horizontal="left" vertical="top" wrapText="1"/>
    </xf>
    <xf numFmtId="0" fontId="21" fillId="2" borderId="20" xfId="0" applyFont="1" applyFill="1" applyBorder="1" applyAlignment="1">
      <alignment horizontal="left" vertical="top" wrapText="1"/>
    </xf>
    <xf numFmtId="0" fontId="27" fillId="0" borderId="189" xfId="0" applyFont="1" applyBorder="1" applyAlignment="1">
      <alignment horizontal="left" vertical="top" wrapText="1"/>
    </xf>
    <xf numFmtId="0" fontId="27" fillId="0" borderId="213" xfId="9" applyFont="1" applyBorder="1" applyAlignment="1">
      <alignment horizontal="left" vertical="top" wrapText="1"/>
    </xf>
    <xf numFmtId="0" fontId="22" fillId="0" borderId="147" xfId="9" applyFont="1" applyBorder="1" applyAlignment="1">
      <alignment horizontal="left" vertical="top" wrapText="1"/>
    </xf>
    <xf numFmtId="0" fontId="22" fillId="0" borderId="213" xfId="9" applyFont="1" applyBorder="1" applyAlignment="1">
      <alignment vertical="top" wrapText="1"/>
    </xf>
    <xf numFmtId="0" fontId="22" fillId="0" borderId="147" xfId="9" applyFont="1" applyBorder="1" applyAlignment="1">
      <alignment horizontal="center" vertical="top" wrapText="1"/>
    </xf>
    <xf numFmtId="49" fontId="22" fillId="0" borderId="194" xfId="9" applyNumberFormat="1" applyFont="1" applyBorder="1" applyAlignment="1">
      <alignment vertical="top" wrapText="1"/>
    </xf>
    <xf numFmtId="0" fontId="22" fillId="0" borderId="194" xfId="9" applyFont="1" applyBorder="1" applyAlignment="1">
      <alignment vertical="top" wrapText="1"/>
    </xf>
    <xf numFmtId="0" fontId="22" fillId="0" borderId="214" xfId="9" applyFont="1" applyBorder="1" applyAlignment="1">
      <alignment vertical="top" wrapText="1"/>
    </xf>
    <xf numFmtId="0" fontId="23" fillId="0" borderId="76" xfId="9" applyFont="1" applyBorder="1" applyAlignment="1">
      <alignment vertical="top" wrapText="1"/>
    </xf>
    <xf numFmtId="0" fontId="22" fillId="0" borderId="190" xfId="9" applyFont="1" applyBorder="1" applyAlignment="1">
      <alignment vertical="top" wrapText="1"/>
    </xf>
    <xf numFmtId="0" fontId="22" fillId="0" borderId="190" xfId="9" applyFont="1" applyBorder="1" applyAlignment="1">
      <alignment horizontal="left" vertical="top" wrapText="1"/>
    </xf>
    <xf numFmtId="58" fontId="24" fillId="0" borderId="76" xfId="0" applyNumberFormat="1" applyFont="1" applyBorder="1" applyAlignment="1">
      <alignment horizontal="center" vertical="center" wrapText="1"/>
    </xf>
    <xf numFmtId="58" fontId="24" fillId="0" borderId="50" xfId="0" applyNumberFormat="1" applyFont="1" applyBorder="1" applyAlignment="1">
      <alignment horizontal="center" vertical="center" wrapText="1"/>
    </xf>
    <xf numFmtId="0" fontId="21" fillId="2" borderId="198" xfId="7" applyFont="1" applyFill="1" applyBorder="1" applyAlignment="1">
      <alignment horizontal="center" vertical="center" textRotation="255"/>
    </xf>
    <xf numFmtId="0" fontId="27" fillId="0" borderId="194" xfId="0" applyFont="1" applyBorder="1" applyAlignment="1">
      <alignment horizontal="left" vertical="top" wrapText="1"/>
    </xf>
    <xf numFmtId="0" fontId="22" fillId="0" borderId="189" xfId="0" applyFont="1" applyBorder="1" applyAlignment="1">
      <alignment vertical="top" wrapText="1"/>
    </xf>
    <xf numFmtId="0" fontId="22" fillId="0" borderId="194" xfId="0" applyFont="1" applyBorder="1" applyAlignment="1">
      <alignment vertical="top" wrapText="1"/>
    </xf>
    <xf numFmtId="0" fontId="31" fillId="3" borderId="207" xfId="0" applyFont="1" applyFill="1" applyBorder="1" applyAlignment="1">
      <alignment horizontal="center" vertical="top"/>
    </xf>
    <xf numFmtId="0" fontId="31" fillId="3" borderId="207" xfId="0" applyFont="1" applyFill="1" applyBorder="1" applyAlignment="1">
      <alignment horizontal="left" vertical="top" wrapText="1"/>
    </xf>
    <xf numFmtId="0" fontId="21" fillId="3" borderId="210" xfId="0" applyFont="1" applyFill="1" applyBorder="1" applyAlignment="1">
      <alignment horizontal="center" vertical="center" textRotation="255"/>
    </xf>
    <xf numFmtId="0" fontId="23" fillId="0" borderId="211" xfId="0" applyFont="1" applyBorder="1" applyAlignment="1">
      <alignment horizontal="left" vertical="top" wrapText="1"/>
    </xf>
    <xf numFmtId="176" fontId="22" fillId="0" borderId="194" xfId="0" applyNumberFormat="1" applyFont="1" applyBorder="1" applyAlignment="1">
      <alignment vertical="top" wrapText="1"/>
    </xf>
    <xf numFmtId="0" fontId="27" fillId="0" borderId="62" xfId="0" applyFont="1" applyBorder="1" applyAlignment="1">
      <alignment horizontal="left" vertical="top" wrapText="1"/>
    </xf>
    <xf numFmtId="0" fontId="22" fillId="3" borderId="4" xfId="0" applyFont="1" applyFill="1" applyBorder="1">
      <alignment vertical="center"/>
    </xf>
    <xf numFmtId="0" fontId="27" fillId="0" borderId="68" xfId="0" applyFont="1" applyBorder="1" applyAlignment="1">
      <alignment vertical="top"/>
    </xf>
    <xf numFmtId="0" fontId="22" fillId="0" borderId="66" xfId="0" applyFont="1" applyBorder="1" applyAlignment="1">
      <alignment horizontal="left" vertical="top" wrapText="1"/>
    </xf>
    <xf numFmtId="0" fontId="22" fillId="0" borderId="213" xfId="0" applyFont="1" applyBorder="1">
      <alignment vertical="center"/>
    </xf>
    <xf numFmtId="176" fontId="22" fillId="0" borderId="66" xfId="0" applyNumberFormat="1" applyFont="1" applyBorder="1" applyAlignment="1">
      <alignment vertical="top" wrapText="1"/>
    </xf>
    <xf numFmtId="0" fontId="23" fillId="0" borderId="69" xfId="0" applyFont="1" applyBorder="1" applyAlignment="1">
      <alignment vertical="top" wrapText="1"/>
    </xf>
    <xf numFmtId="0" fontId="22" fillId="0" borderId="190" xfId="0" applyFont="1" applyBorder="1">
      <alignment vertical="center"/>
    </xf>
    <xf numFmtId="0" fontId="21" fillId="3" borderId="196" xfId="0" applyFont="1" applyFill="1" applyBorder="1" applyAlignment="1">
      <alignment horizontal="center" vertical="center" textRotation="255"/>
    </xf>
    <xf numFmtId="0" fontId="27" fillId="0" borderId="196" xfId="0" applyFont="1" applyBorder="1" applyAlignment="1">
      <alignment horizontal="left" vertical="top" wrapText="1"/>
    </xf>
    <xf numFmtId="0" fontId="22" fillId="0" borderId="200" xfId="0" applyFont="1" applyBorder="1" applyAlignment="1">
      <alignment horizontal="left" vertical="top" wrapText="1"/>
    </xf>
    <xf numFmtId="0" fontId="22" fillId="0" borderId="196" xfId="0" applyFont="1" applyBorder="1" applyAlignment="1">
      <alignment horizontal="left" vertical="top" wrapText="1"/>
    </xf>
    <xf numFmtId="49" fontId="22" fillId="0" borderId="199" xfId="0" applyNumberFormat="1" applyFont="1" applyBorder="1" applyAlignment="1">
      <alignment vertical="top" wrapText="1"/>
    </xf>
    <xf numFmtId="176" fontId="22" fillId="0" borderId="199" xfId="0" applyNumberFormat="1" applyFont="1" applyBorder="1" applyAlignment="1">
      <alignment vertical="top" wrapText="1"/>
    </xf>
    <xf numFmtId="0" fontId="22" fillId="0" borderId="200" xfId="0" applyFont="1" applyBorder="1" applyAlignment="1">
      <alignment vertical="top" wrapText="1"/>
    </xf>
    <xf numFmtId="0" fontId="24" fillId="0" borderId="199" xfId="0" applyFont="1" applyBorder="1" applyAlignment="1">
      <alignment vertical="top" wrapText="1"/>
    </xf>
    <xf numFmtId="0" fontId="22" fillId="0" borderId="199" xfId="0" applyFont="1" applyBorder="1" applyAlignment="1">
      <alignment vertical="top" wrapText="1"/>
    </xf>
    <xf numFmtId="0" fontId="22" fillId="0" borderId="75" xfId="0" applyFont="1" applyBorder="1" applyAlignment="1">
      <alignment vertical="top" wrapText="1"/>
    </xf>
    <xf numFmtId="0" fontId="21" fillId="3" borderId="201" xfId="0" applyFont="1" applyFill="1" applyBorder="1" applyAlignment="1">
      <alignment horizontal="center" vertical="center" textRotation="255"/>
    </xf>
    <xf numFmtId="0" fontId="22" fillId="0" borderId="72" xfId="0" applyFont="1" applyBorder="1" applyAlignment="1">
      <alignment horizontal="left" vertical="top" wrapText="1"/>
    </xf>
    <xf numFmtId="0" fontId="22" fillId="0" borderId="202" xfId="0" applyFont="1" applyBorder="1" applyAlignment="1">
      <alignment vertical="top" wrapText="1"/>
    </xf>
    <xf numFmtId="0" fontId="22" fillId="0" borderId="77" xfId="0" applyFont="1" applyBorder="1" applyAlignment="1">
      <alignment vertical="top" wrapText="1"/>
    </xf>
    <xf numFmtId="0" fontId="27" fillId="0" borderId="78" xfId="0" applyFont="1" applyBorder="1" applyAlignment="1">
      <alignment horizontal="left" vertical="top" wrapText="1"/>
    </xf>
    <xf numFmtId="0" fontId="27" fillId="0" borderId="88" xfId="0" applyFont="1" applyBorder="1" applyAlignment="1">
      <alignment horizontal="left" vertical="top" wrapText="1"/>
    </xf>
    <xf numFmtId="176" fontId="23" fillId="0" borderId="79" xfId="0" applyNumberFormat="1" applyFont="1" applyBorder="1" applyAlignment="1">
      <alignment vertical="top" wrapText="1"/>
    </xf>
    <xf numFmtId="0" fontId="23" fillId="0" borderId="79" xfId="0" applyFont="1" applyBorder="1" applyAlignment="1">
      <alignment vertical="top" wrapText="1"/>
    </xf>
    <xf numFmtId="176" fontId="22" fillId="0" borderId="79" xfId="0" applyNumberFormat="1" applyFont="1" applyBorder="1" applyAlignment="1">
      <alignment vertical="top" wrapText="1"/>
    </xf>
    <xf numFmtId="176" fontId="23" fillId="0" borderId="29" xfId="0" applyNumberFormat="1" applyFont="1" applyBorder="1" applyAlignment="1">
      <alignment vertical="top" wrapText="1"/>
    </xf>
    <xf numFmtId="0" fontId="23" fillId="0" borderId="141" xfId="0" applyFont="1" applyBorder="1" applyAlignment="1">
      <alignment vertical="top" wrapText="1"/>
    </xf>
    <xf numFmtId="0" fontId="27" fillId="0" borderId="225" xfId="0" applyFont="1" applyBorder="1" applyAlignment="1">
      <alignment horizontal="left" vertical="top" wrapText="1"/>
    </xf>
    <xf numFmtId="0" fontId="22" fillId="0" borderId="199" xfId="0" applyFont="1" applyBorder="1" applyAlignment="1">
      <alignment horizontal="left" vertical="top" wrapText="1"/>
    </xf>
    <xf numFmtId="0" fontId="37" fillId="0" borderId="199" xfId="0" applyFont="1" applyBorder="1" applyAlignment="1">
      <alignment horizontal="center" vertical="top" wrapText="1"/>
    </xf>
    <xf numFmtId="176" fontId="23" fillId="0" borderId="199" xfId="0" applyNumberFormat="1" applyFont="1" applyBorder="1" applyAlignment="1">
      <alignment vertical="top" wrapText="1"/>
    </xf>
    <xf numFmtId="0" fontId="23" fillId="0" borderId="199" xfId="0" applyFont="1" applyBorder="1" applyAlignment="1">
      <alignment vertical="top" wrapText="1"/>
    </xf>
    <xf numFmtId="0" fontId="22" fillId="0" borderId="112" xfId="0" applyFont="1" applyBorder="1" applyAlignment="1">
      <alignment horizontal="left" vertical="top" wrapText="1"/>
    </xf>
    <xf numFmtId="0" fontId="23" fillId="0" borderId="90" xfId="0" applyFont="1" applyBorder="1" applyAlignment="1">
      <alignment vertical="top" wrapText="1"/>
    </xf>
    <xf numFmtId="0" fontId="30" fillId="0" borderId="190" xfId="0" applyFont="1" applyBorder="1" applyAlignment="1">
      <alignment vertical="top" wrapText="1"/>
    </xf>
    <xf numFmtId="0" fontId="36" fillId="0" borderId="141" xfId="0" applyFont="1" applyBorder="1" applyAlignment="1">
      <alignment vertical="top" wrapText="1"/>
    </xf>
    <xf numFmtId="0" fontId="30" fillId="0" borderId="141" xfId="0" applyFont="1" applyBorder="1" applyAlignment="1">
      <alignment horizontal="center" vertical="center" wrapText="1"/>
    </xf>
    <xf numFmtId="0" fontId="30" fillId="0" borderId="221" xfId="0" applyFont="1" applyBorder="1" applyAlignment="1">
      <alignment horizontal="center" vertical="center" wrapText="1"/>
    </xf>
    <xf numFmtId="0" fontId="30" fillId="0" borderId="205" xfId="0" applyFont="1" applyBorder="1" applyAlignment="1">
      <alignment horizontal="center" vertical="center" wrapText="1"/>
    </xf>
    <xf numFmtId="176" fontId="22" fillId="0" borderId="100" xfId="0" applyNumberFormat="1" applyFont="1" applyBorder="1" applyAlignment="1">
      <alignment vertical="top" wrapText="1"/>
    </xf>
    <xf numFmtId="0" fontId="29" fillId="0" borderId="190" xfId="0" applyFont="1" applyBorder="1" applyAlignment="1">
      <alignment vertical="top" wrapText="1"/>
    </xf>
    <xf numFmtId="0" fontId="36" fillId="0" borderId="190" xfId="0" applyFont="1" applyBorder="1" applyAlignment="1">
      <alignment vertical="top" wrapText="1"/>
    </xf>
    <xf numFmtId="0" fontId="30" fillId="0" borderId="190" xfId="0" applyFont="1" applyBorder="1" applyAlignment="1">
      <alignment horizontal="center" vertical="center" wrapText="1"/>
    </xf>
    <xf numFmtId="0" fontId="30" fillId="0" borderId="192" xfId="0" applyFont="1" applyBorder="1" applyAlignment="1">
      <alignment horizontal="center" vertical="center" wrapText="1"/>
    </xf>
    <xf numFmtId="0" fontId="27" fillId="0" borderId="111" xfId="0" applyFont="1" applyBorder="1" applyAlignment="1">
      <alignment horizontal="left" vertical="top" wrapText="1"/>
    </xf>
    <xf numFmtId="0" fontId="22" fillId="0" borderId="116" xfId="0" applyFont="1" applyBorder="1" applyAlignment="1">
      <alignment horizontal="left" vertical="top" wrapText="1"/>
    </xf>
    <xf numFmtId="0" fontId="21" fillId="3" borderId="198" xfId="0" applyFont="1" applyFill="1" applyBorder="1" applyAlignment="1">
      <alignment horizontal="center" vertical="center" textRotation="255"/>
    </xf>
    <xf numFmtId="0" fontId="22" fillId="0" borderId="209" xfId="0" applyFont="1" applyBorder="1" applyAlignment="1">
      <alignment vertical="top" wrapText="1"/>
    </xf>
    <xf numFmtId="0" fontId="22" fillId="0" borderId="28" xfId="0" applyFont="1" applyBorder="1" applyAlignment="1">
      <alignment vertical="top" wrapText="1"/>
    </xf>
    <xf numFmtId="0" fontId="22" fillId="0" borderId="119" xfId="0" applyFont="1" applyBorder="1" applyAlignment="1">
      <alignment vertical="top" wrapText="1"/>
    </xf>
    <xf numFmtId="0" fontId="23" fillId="0" borderId="120" xfId="0" applyFont="1" applyBorder="1" applyAlignment="1">
      <alignment vertical="top" wrapText="1"/>
    </xf>
    <xf numFmtId="0" fontId="23" fillId="0" borderId="244" xfId="0" applyFont="1" applyBorder="1" applyAlignment="1">
      <alignment vertical="top" wrapText="1"/>
    </xf>
    <xf numFmtId="0" fontId="23" fillId="0" borderId="121" xfId="0" applyFont="1" applyBorder="1" applyAlignment="1">
      <alignment horizontal="left" vertical="top" wrapText="1"/>
    </xf>
    <xf numFmtId="0" fontId="22" fillId="0" borderId="123" xfId="0" applyFont="1" applyBorder="1" applyAlignment="1">
      <alignment vertical="top" wrapText="1"/>
    </xf>
    <xf numFmtId="176" fontId="22" fillId="0" borderId="125" xfId="0" applyNumberFormat="1" applyFont="1" applyBorder="1" applyAlignment="1">
      <alignment vertical="top" wrapText="1"/>
    </xf>
    <xf numFmtId="0" fontId="23" fillId="0" borderId="41" xfId="0" applyFont="1" applyBorder="1" applyAlignment="1">
      <alignment vertical="top" wrapText="1"/>
    </xf>
    <xf numFmtId="0" fontId="23" fillId="0" borderId="245" xfId="0" applyFont="1" applyBorder="1" applyAlignment="1">
      <alignment vertical="top" wrapText="1"/>
    </xf>
    <xf numFmtId="0" fontId="24" fillId="0" borderId="147" xfId="0" applyFont="1" applyBorder="1" applyAlignment="1">
      <alignment vertical="top" wrapText="1"/>
    </xf>
    <xf numFmtId="0" fontId="22" fillId="0" borderId="147" xfId="0" applyFont="1" applyBorder="1" applyAlignment="1">
      <alignment horizontal="center" vertical="center" wrapText="1"/>
    </xf>
    <xf numFmtId="0" fontId="22" fillId="0" borderId="143" xfId="0" applyFont="1" applyBorder="1" applyAlignment="1">
      <alignment horizontal="center" vertical="center" wrapText="1"/>
    </xf>
    <xf numFmtId="0" fontId="22" fillId="0" borderId="126" xfId="0" applyFont="1" applyBorder="1" applyAlignment="1">
      <alignment horizontal="left" vertical="top" wrapText="1"/>
    </xf>
    <xf numFmtId="0" fontId="27" fillId="0" borderId="72" xfId="0" applyFont="1" applyBorder="1" applyAlignment="1">
      <alignment horizontal="left" vertical="top" wrapText="1"/>
    </xf>
    <xf numFmtId="0" fontId="22" fillId="0" borderId="246" xfId="0" applyFont="1" applyBorder="1" applyAlignment="1">
      <alignment vertical="top" wrapText="1"/>
    </xf>
    <xf numFmtId="0" fontId="24" fillId="0" borderId="246" xfId="0" applyFont="1" applyBorder="1" applyAlignment="1">
      <alignment vertical="top" wrapText="1"/>
    </xf>
    <xf numFmtId="0" fontId="22" fillId="0" borderId="246" xfId="0" applyFont="1" applyBorder="1" applyAlignment="1">
      <alignment horizontal="center" vertical="center" wrapText="1"/>
    </xf>
    <xf numFmtId="0" fontId="22" fillId="0" borderId="132" xfId="0" applyFont="1" applyBorder="1" applyAlignment="1">
      <alignment vertical="top" wrapText="1"/>
    </xf>
    <xf numFmtId="0" fontId="23" fillId="0" borderId="246" xfId="0" applyFont="1" applyBorder="1" applyAlignment="1">
      <alignment vertical="top" wrapText="1"/>
    </xf>
    <xf numFmtId="0" fontId="21" fillId="3" borderId="135" xfId="0" applyFont="1" applyFill="1" applyBorder="1" applyAlignment="1">
      <alignment horizontal="left" vertical="center" wrapText="1"/>
    </xf>
    <xf numFmtId="0" fontId="31" fillId="3" borderId="135" xfId="0" applyFont="1" applyFill="1" applyBorder="1" applyAlignment="1">
      <alignment horizontal="left" vertical="center" wrapText="1"/>
    </xf>
    <xf numFmtId="0" fontId="31" fillId="3" borderId="135" xfId="0" applyFont="1" applyFill="1" applyBorder="1" applyAlignment="1">
      <alignment horizontal="left" vertical="top" wrapText="1"/>
    </xf>
    <xf numFmtId="0" fontId="21" fillId="3" borderId="135" xfId="0" applyFont="1" applyFill="1" applyBorder="1" applyAlignment="1">
      <alignment horizontal="left" vertical="top" wrapText="1"/>
    </xf>
    <xf numFmtId="0" fontId="21" fillId="3" borderId="20" xfId="0" applyFont="1" applyFill="1" applyBorder="1" applyAlignment="1">
      <alignment horizontal="center" vertical="center"/>
    </xf>
    <xf numFmtId="0" fontId="31" fillId="3" borderId="20" xfId="0" applyFont="1" applyFill="1" applyBorder="1" applyAlignment="1">
      <alignment horizontal="center" vertical="center"/>
    </xf>
    <xf numFmtId="0" fontId="31" fillId="3" borderId="20" xfId="0" applyFont="1" applyFill="1" applyBorder="1" applyAlignment="1">
      <alignment horizontal="center" vertical="top"/>
    </xf>
    <xf numFmtId="0" fontId="21" fillId="3" borderId="20" xfId="0" applyFont="1" applyFill="1" applyBorder="1" applyAlignment="1">
      <alignment horizontal="center" vertical="top"/>
    </xf>
    <xf numFmtId="0" fontId="27" fillId="0" borderId="76" xfId="0" applyFont="1" applyBorder="1" applyAlignment="1">
      <alignment vertical="top" wrapText="1"/>
    </xf>
    <xf numFmtId="0" fontId="23" fillId="0" borderId="224" xfId="0" applyFont="1" applyBorder="1" applyAlignment="1">
      <alignment vertical="top" wrapText="1"/>
    </xf>
    <xf numFmtId="0" fontId="22" fillId="0" borderId="147" xfId="0" applyFont="1" applyBorder="1" applyAlignment="1">
      <alignment vertical="top" wrapText="1"/>
    </xf>
    <xf numFmtId="0" fontId="21" fillId="3" borderId="70" xfId="0" applyFont="1" applyFill="1" applyBorder="1" applyAlignment="1">
      <alignment horizontal="left" vertical="center"/>
    </xf>
    <xf numFmtId="0" fontId="21" fillId="3" borderId="161" xfId="0" applyFont="1" applyFill="1" applyBorder="1" applyAlignment="1">
      <alignment horizontal="left" vertical="center" wrapText="1"/>
    </xf>
    <xf numFmtId="0" fontId="31" fillId="3" borderId="161" xfId="0" applyFont="1" applyFill="1" applyBorder="1" applyAlignment="1">
      <alignment horizontal="left" vertical="center" wrapText="1"/>
    </xf>
    <xf numFmtId="0" fontId="31" fillId="3" borderId="161" xfId="0" applyFont="1" applyFill="1" applyBorder="1" applyAlignment="1">
      <alignment horizontal="left" vertical="top" wrapText="1"/>
    </xf>
    <xf numFmtId="0" fontId="21" fillId="3" borderId="161" xfId="0" applyFont="1" applyFill="1" applyBorder="1" applyAlignment="1">
      <alignment horizontal="left" vertical="top" wrapText="1"/>
    </xf>
    <xf numFmtId="0" fontId="23" fillId="3" borderId="161" xfId="0" applyFont="1" applyFill="1" applyBorder="1" applyAlignment="1">
      <alignment horizontal="left" vertical="top" wrapText="1"/>
    </xf>
    <xf numFmtId="0" fontId="21" fillId="2" borderId="213" xfId="7" applyFont="1" applyFill="1" applyBorder="1" applyAlignment="1">
      <alignment horizontal="center" vertical="center" textRotation="255"/>
    </xf>
    <xf numFmtId="0" fontId="23" fillId="0" borderId="216" xfId="0" applyFont="1" applyBorder="1" applyAlignment="1">
      <alignment horizontal="left" vertical="center" wrapText="1"/>
    </xf>
    <xf numFmtId="0" fontId="23" fillId="0" borderId="110" xfId="0" applyFont="1" applyBorder="1" applyAlignment="1">
      <alignment horizontal="left" vertical="center" wrapText="1"/>
    </xf>
    <xf numFmtId="0" fontId="23" fillId="0" borderId="7" xfId="0" applyFont="1" applyBorder="1" applyAlignment="1">
      <alignment horizontal="left" vertical="top" wrapText="1"/>
    </xf>
    <xf numFmtId="0" fontId="22" fillId="0" borderId="32" xfId="7" applyFont="1" applyBorder="1" applyAlignment="1">
      <alignment horizontal="left" vertical="top" wrapText="1"/>
    </xf>
    <xf numFmtId="0" fontId="22" fillId="0" borderId="30" xfId="0" applyFont="1" applyBorder="1" applyAlignment="1">
      <alignment vertical="top" wrapText="1"/>
    </xf>
    <xf numFmtId="0" fontId="22" fillId="0" borderId="224" xfId="0" applyFont="1" applyBorder="1" applyAlignment="1">
      <alignment vertical="top" wrapText="1"/>
    </xf>
    <xf numFmtId="0" fontId="24" fillId="0" borderId="247" xfId="0" applyFont="1" applyBorder="1" applyAlignment="1">
      <alignment vertical="top" wrapText="1"/>
    </xf>
    <xf numFmtId="58" fontId="22" fillId="0" borderId="246" xfId="0" applyNumberFormat="1" applyFont="1" applyBorder="1" applyAlignment="1">
      <alignment horizontal="center" vertical="center" wrapText="1"/>
    </xf>
    <xf numFmtId="58" fontId="22" fillId="0" borderId="143" xfId="0" applyNumberFormat="1" applyFont="1" applyBorder="1" applyAlignment="1">
      <alignment horizontal="center" vertical="center" wrapText="1"/>
    </xf>
    <xf numFmtId="0" fontId="27" fillId="0" borderId="213" xfId="0" applyFont="1" applyBorder="1" applyAlignment="1">
      <alignment horizontal="left" vertical="center" wrapText="1"/>
    </xf>
    <xf numFmtId="0" fontId="22" fillId="0" borderId="147" xfId="0" applyFont="1" applyBorder="1" applyAlignment="1">
      <alignment horizontal="left" vertical="center" wrapText="1"/>
    </xf>
    <xf numFmtId="0" fontId="22" fillId="0" borderId="147" xfId="7" applyFont="1" applyBorder="1" applyAlignment="1">
      <alignment horizontal="left" vertical="top" wrapText="1"/>
    </xf>
    <xf numFmtId="58" fontId="24" fillId="0" borderId="141" xfId="0" applyNumberFormat="1" applyFont="1" applyBorder="1" applyAlignment="1">
      <alignment horizontal="center" vertical="center" wrapText="1"/>
    </xf>
    <xf numFmtId="58" fontId="24" fillId="0" borderId="221" xfId="0" applyNumberFormat="1" applyFont="1" applyBorder="1" applyAlignment="1">
      <alignment horizontal="center" vertical="center" wrapText="1"/>
    </xf>
    <xf numFmtId="58" fontId="22" fillId="0" borderId="205" xfId="0" applyNumberFormat="1" applyFont="1" applyBorder="1" applyAlignment="1">
      <alignment horizontal="center" vertical="center" wrapText="1"/>
    </xf>
    <xf numFmtId="0" fontId="22" fillId="0" borderId="141" xfId="0" applyFont="1" applyBorder="1" applyAlignment="1">
      <alignment horizontal="left" vertical="center" wrapText="1"/>
    </xf>
    <xf numFmtId="0" fontId="37" fillId="0" borderId="141" xfId="0" applyFont="1" applyBorder="1" applyAlignment="1">
      <alignment horizontal="center" vertical="top" wrapText="1"/>
    </xf>
    <xf numFmtId="0" fontId="22" fillId="0" borderId="141" xfId="7" applyFont="1" applyBorder="1" applyAlignment="1">
      <alignment horizontal="left" vertical="top" wrapText="1"/>
    </xf>
    <xf numFmtId="0" fontId="21" fillId="2" borderId="162" xfId="7" applyFont="1" applyFill="1" applyBorder="1" applyAlignment="1">
      <alignment horizontal="center" vertical="center" textRotation="255"/>
    </xf>
    <xf numFmtId="0" fontId="21" fillId="2" borderId="196" xfId="7" applyFont="1" applyFill="1" applyBorder="1" applyAlignment="1">
      <alignment horizontal="center" vertical="center" textRotation="255"/>
    </xf>
    <xf numFmtId="0" fontId="27" fillId="0" borderId="196" xfId="0" applyFont="1" applyBorder="1" applyAlignment="1">
      <alignment horizontal="left" vertical="center" wrapText="1"/>
    </xf>
    <xf numFmtId="0" fontId="22" fillId="0" borderId="199" xfId="0" applyFont="1" applyBorder="1" applyAlignment="1">
      <alignment horizontal="left" vertical="center" wrapText="1"/>
    </xf>
    <xf numFmtId="0" fontId="22" fillId="0" borderId="199" xfId="7" applyFont="1" applyBorder="1" applyAlignment="1">
      <alignment horizontal="left" vertical="top" wrapText="1"/>
    </xf>
    <xf numFmtId="0" fontId="21" fillId="3" borderId="183" xfId="0" applyFont="1" applyFill="1" applyBorder="1" applyAlignment="1">
      <alignment horizontal="left" vertical="center"/>
    </xf>
    <xf numFmtId="0" fontId="21" fillId="3" borderId="184" xfId="0" applyFont="1" applyFill="1" applyBorder="1" applyAlignment="1">
      <alignment horizontal="center" vertical="center"/>
    </xf>
    <xf numFmtId="0" fontId="31" fillId="3" borderId="164" xfId="0" applyFont="1" applyFill="1" applyBorder="1" applyAlignment="1">
      <alignment horizontal="center" vertical="top"/>
    </xf>
    <xf numFmtId="0" fontId="21" fillId="3" borderId="164" xfId="0" applyFont="1" applyFill="1" applyBorder="1" applyAlignment="1">
      <alignment horizontal="center" vertical="top"/>
    </xf>
    <xf numFmtId="0" fontId="21" fillId="3" borderId="189" xfId="0" applyFont="1" applyFill="1" applyBorder="1" applyAlignment="1">
      <alignment horizontal="center" vertical="center" textRotation="255"/>
    </xf>
    <xf numFmtId="0" fontId="23" fillId="0" borderId="190" xfId="0" applyFont="1" applyBorder="1" applyAlignment="1">
      <alignment horizontal="left" vertical="top" wrapText="1"/>
    </xf>
    <xf numFmtId="49" fontId="22" fillId="0" borderId="190" xfId="0" applyNumberFormat="1" applyFont="1" applyBorder="1" applyAlignment="1">
      <alignment vertical="top" wrapText="1"/>
    </xf>
    <xf numFmtId="0" fontId="23" fillId="0" borderId="191" xfId="0" applyFont="1" applyBorder="1" applyAlignment="1">
      <alignment vertical="top" wrapText="1"/>
    </xf>
    <xf numFmtId="0" fontId="31" fillId="3" borderId="8" xfId="0" applyFont="1" applyFill="1" applyBorder="1" applyAlignment="1">
      <alignment horizontal="center" vertical="center" textRotation="255"/>
    </xf>
    <xf numFmtId="0" fontId="31" fillId="3" borderId="3" xfId="0" applyFont="1" applyFill="1" applyBorder="1" applyAlignment="1">
      <alignment horizontal="center" vertical="center" textRotation="255"/>
    </xf>
    <xf numFmtId="0" fontId="23" fillId="0" borderId="3" xfId="0" applyFont="1" applyBorder="1" applyAlignment="1">
      <alignment horizontal="left" vertical="top" wrapText="1"/>
    </xf>
    <xf numFmtId="0" fontId="22" fillId="0" borderId="26" xfId="0" applyFont="1" applyBorder="1" applyAlignment="1">
      <alignment horizontal="left" vertical="top" wrapText="1"/>
    </xf>
    <xf numFmtId="0" fontId="22" fillId="0" borderId="3" xfId="0" applyFont="1" applyBorder="1" applyAlignment="1">
      <alignment horizontal="left" vertical="top" wrapText="1"/>
    </xf>
    <xf numFmtId="49" fontId="22" fillId="0" borderId="193" xfId="0" applyNumberFormat="1" applyFont="1" applyBorder="1" applyAlignment="1">
      <alignment vertical="top" wrapText="1"/>
    </xf>
    <xf numFmtId="176" fontId="23" fillId="0" borderId="3" xfId="0" applyNumberFormat="1" applyFont="1" applyBorder="1" applyAlignment="1">
      <alignment vertical="top" wrapText="1"/>
    </xf>
    <xf numFmtId="0" fontId="23" fillId="0" borderId="193" xfId="0" applyFont="1" applyBorder="1" applyAlignment="1">
      <alignment vertical="top" wrapText="1"/>
    </xf>
    <xf numFmtId="0" fontId="24" fillId="0" borderId="193" xfId="0" applyFont="1" applyBorder="1" applyAlignment="1">
      <alignment vertical="top" wrapText="1"/>
    </xf>
    <xf numFmtId="0" fontId="22" fillId="0" borderId="193" xfId="0" applyFont="1" applyBorder="1" applyAlignment="1">
      <alignment horizontal="center" vertical="center" wrapText="1"/>
    </xf>
    <xf numFmtId="0" fontId="22" fillId="0" borderId="248" xfId="0" applyFont="1" applyBorder="1" applyAlignment="1">
      <alignment horizontal="center" vertical="center" wrapText="1"/>
    </xf>
    <xf numFmtId="0" fontId="22" fillId="0" borderId="206" xfId="0" applyFont="1" applyBorder="1" applyAlignment="1">
      <alignment horizontal="center" vertical="center" wrapText="1"/>
    </xf>
    <xf numFmtId="0" fontId="44" fillId="0" borderId="218" xfId="96" applyFont="1" applyBorder="1" applyAlignment="1">
      <alignment vertical="center"/>
    </xf>
    <xf numFmtId="0" fontId="44" fillId="0" borderId="239" xfId="96" applyFont="1" applyBorder="1" applyAlignment="1">
      <alignment horizontal="center" vertical="center"/>
    </xf>
    <xf numFmtId="0" fontId="44" fillId="0" borderId="197" xfId="96" applyFont="1" applyBorder="1" applyAlignment="1">
      <alignment vertical="center"/>
    </xf>
    <xf numFmtId="0" fontId="44" fillId="0" borderId="252" xfId="96" applyFont="1" applyBorder="1" applyAlignment="1">
      <alignment vertical="center"/>
    </xf>
    <xf numFmtId="0" fontId="22" fillId="0" borderId="233" xfId="96" applyFont="1" applyBorder="1" applyAlignment="1">
      <alignment horizontal="center" vertical="center" wrapText="1"/>
    </xf>
    <xf numFmtId="0" fontId="22" fillId="0" borderId="234" xfId="9" applyFont="1" applyBorder="1" applyAlignment="1">
      <alignment vertical="center" wrapText="1"/>
    </xf>
    <xf numFmtId="49" fontId="22" fillId="0" borderId="234" xfId="9" applyNumberFormat="1" applyFont="1" applyBorder="1" applyAlignment="1">
      <alignment vertical="center" wrapText="1"/>
    </xf>
    <xf numFmtId="0" fontId="23" fillId="0" borderId="235" xfId="96" applyFont="1" applyBorder="1" applyAlignment="1">
      <alignment horizontal="center" vertical="center" wrapText="1"/>
    </xf>
    <xf numFmtId="0" fontId="23" fillId="0" borderId="236" xfId="100" applyFont="1" applyBorder="1" applyAlignment="1">
      <alignment horizontal="left" vertical="center" wrapText="1"/>
    </xf>
    <xf numFmtId="49" fontId="23" fillId="0" borderId="236" xfId="9" applyNumberFormat="1" applyFont="1" applyBorder="1" applyAlignment="1">
      <alignment vertical="center" wrapText="1"/>
    </xf>
    <xf numFmtId="0" fontId="23" fillId="0" borderId="236" xfId="100" applyFont="1" applyBorder="1" applyAlignment="1">
      <alignment horizontal="left" vertical="top" wrapText="1"/>
    </xf>
    <xf numFmtId="0" fontId="23" fillId="0" borderId="236" xfId="96" applyFont="1" applyBorder="1" applyAlignment="1">
      <alignment horizontal="center" vertical="center" wrapText="1"/>
    </xf>
    <xf numFmtId="0" fontId="23" fillId="0" borderId="236" xfId="101" applyFont="1" applyBorder="1" applyAlignment="1">
      <alignment horizontal="center" vertical="center" wrapText="1"/>
    </xf>
    <xf numFmtId="0" fontId="23" fillId="0" borderId="236" xfId="100" applyFont="1" applyBorder="1" applyAlignment="1">
      <alignment horizontal="center" vertical="center" wrapText="1"/>
    </xf>
    <xf numFmtId="0" fontId="49" fillId="0" borderId="236" xfId="101" applyFont="1" applyBorder="1" applyAlignment="1">
      <alignment vertical="top" wrapText="1"/>
    </xf>
    <xf numFmtId="0" fontId="23" fillId="0" borderId="236" xfId="96" applyFont="1" applyBorder="1" applyAlignment="1">
      <alignment vertical="top" wrapText="1"/>
    </xf>
    <xf numFmtId="0" fontId="44" fillId="0" borderId="237" xfId="96" applyFont="1" applyBorder="1" applyAlignment="1">
      <alignment vertical="center"/>
    </xf>
    <xf numFmtId="0" fontId="44" fillId="0" borderId="238" xfId="96" applyFont="1" applyBorder="1" applyAlignment="1">
      <alignment vertical="center"/>
    </xf>
    <xf numFmtId="0" fontId="44" fillId="0" borderId="240" xfId="96" applyFont="1" applyBorder="1" applyAlignment="1">
      <alignment vertical="center"/>
    </xf>
    <xf numFmtId="0" fontId="22" fillId="0" borderId="189" xfId="0" applyFont="1" applyBorder="1" applyAlignment="1">
      <alignment horizontal="center" vertical="top" wrapText="1"/>
    </xf>
    <xf numFmtId="0" fontId="22" fillId="0" borderId="195" xfId="0" applyFont="1" applyBorder="1" applyAlignment="1">
      <alignment horizontal="center" vertical="top" wrapText="1"/>
    </xf>
    <xf numFmtId="0" fontId="26" fillId="5" borderId="226" xfId="0" applyFont="1" applyFill="1" applyBorder="1" applyAlignment="1">
      <alignment horizontal="center" vertical="center" wrapText="1"/>
    </xf>
    <xf numFmtId="0" fontId="22" fillId="6" borderId="226" xfId="0" applyFont="1" applyFill="1" applyBorder="1" applyAlignment="1">
      <alignment vertical="center" wrapText="1"/>
    </xf>
    <xf numFmtId="0" fontId="26" fillId="7" borderId="226" xfId="0" applyFont="1" applyFill="1" applyBorder="1" applyAlignment="1">
      <alignment horizontal="center" vertical="center" wrapText="1"/>
    </xf>
    <xf numFmtId="0" fontId="26" fillId="7" borderId="227" xfId="0" applyFont="1" applyFill="1" applyBorder="1" applyAlignment="1">
      <alignment horizontal="center" vertical="center" wrapText="1"/>
    </xf>
    <xf numFmtId="0" fontId="25" fillId="8" borderId="254" xfId="0" applyFont="1" applyFill="1" applyBorder="1" applyAlignment="1">
      <alignment horizontal="left" vertical="center"/>
    </xf>
    <xf numFmtId="0" fontId="25" fillId="8" borderId="255" xfId="0" applyFont="1" applyFill="1" applyBorder="1" applyAlignment="1">
      <alignment horizontal="left" vertical="center"/>
    </xf>
    <xf numFmtId="0" fontId="25" fillId="8" borderId="256" xfId="0" applyFont="1" applyFill="1" applyBorder="1" applyAlignment="1">
      <alignment horizontal="left" vertical="center"/>
    </xf>
    <xf numFmtId="0" fontId="26" fillId="7" borderId="241" xfId="0" applyFont="1" applyFill="1" applyBorder="1" applyAlignment="1">
      <alignment horizontal="center" vertical="center" wrapText="1"/>
    </xf>
    <xf numFmtId="0" fontId="26" fillId="7" borderId="242" xfId="0" applyFont="1" applyFill="1" applyBorder="1" applyAlignment="1">
      <alignment horizontal="center" vertical="center" wrapText="1"/>
    </xf>
    <xf numFmtId="0" fontId="26" fillId="8" borderId="226" xfId="98" applyFont="1" applyFill="1" applyBorder="1" applyAlignment="1">
      <alignment horizontal="center" vertical="center" wrapText="1"/>
    </xf>
    <xf numFmtId="0" fontId="26" fillId="8" borderId="197" xfId="98" applyFont="1" applyFill="1" applyBorder="1" applyAlignment="1">
      <alignment horizontal="center" vertical="center" wrapText="1"/>
    </xf>
    <xf numFmtId="0" fontId="26" fillId="8" borderId="226" xfId="11" applyFont="1" applyFill="1" applyBorder="1" applyAlignment="1">
      <alignment horizontal="center" vertical="center" wrapText="1"/>
    </xf>
    <xf numFmtId="0" fontId="26" fillId="8" borderId="197" xfId="11" applyFont="1" applyFill="1" applyBorder="1" applyAlignment="1">
      <alignment horizontal="center" vertical="center" wrapText="1"/>
    </xf>
    <xf numFmtId="0" fontId="26" fillId="8" borderId="226" xfId="99" applyFont="1" applyFill="1" applyBorder="1" applyAlignment="1">
      <alignment horizontal="center" vertical="center" wrapText="1"/>
    </xf>
    <xf numFmtId="0" fontId="26" fillId="8" borderId="197" xfId="99" applyFont="1" applyFill="1" applyBorder="1" applyAlignment="1">
      <alignment horizontal="center" vertical="center" wrapText="1"/>
    </xf>
    <xf numFmtId="0" fontId="26" fillId="8" borderId="226" xfId="9" applyFont="1" applyFill="1" applyBorder="1" applyAlignment="1">
      <alignment horizontal="center" vertical="center" wrapText="1"/>
    </xf>
    <xf numFmtId="0" fontId="26" fillId="8" borderId="197" xfId="9" applyFont="1" applyFill="1" applyBorder="1" applyAlignment="1">
      <alignment horizontal="center" vertical="center" wrapText="1"/>
    </xf>
    <xf numFmtId="0" fontId="26" fillId="8" borderId="227" xfId="9" applyFont="1" applyFill="1" applyBorder="1" applyAlignment="1">
      <alignment horizontal="center" vertical="center" wrapText="1"/>
    </xf>
    <xf numFmtId="0" fontId="26" fillId="8" borderId="218" xfId="9" applyFont="1" applyFill="1" applyBorder="1" applyAlignment="1">
      <alignment horizontal="center" vertical="center" wrapText="1"/>
    </xf>
    <xf numFmtId="0" fontId="26" fillId="5" borderId="46" xfId="0" applyFont="1" applyFill="1" applyBorder="1" applyAlignment="1">
      <alignment horizontal="center" vertical="center" wrapText="1"/>
    </xf>
    <xf numFmtId="0" fontId="26" fillId="5" borderId="243" xfId="0" applyFont="1" applyFill="1" applyBorder="1" applyAlignment="1">
      <alignment horizontal="center" vertical="center" wrapText="1"/>
    </xf>
  </cellXfs>
  <cellStyles count="103">
    <cellStyle name="Excel Built-in Normal" xfId="2" xr:uid="{00000000-0005-0000-0000-000000000000}"/>
    <cellStyle name="Normal" xfId="4" xr:uid="{00000000-0005-0000-0000-000001000000}"/>
    <cellStyle name="パーセント" xfId="102" builtinId="5"/>
    <cellStyle name="ハイパーリンク 2" xfId="14" xr:uid="{00000000-0005-0000-0000-000002000000}"/>
    <cellStyle name="桁区切り 2" xfId="3" xr:uid="{00000000-0005-0000-0000-000003000000}"/>
    <cellStyle name="桁区切り 3" xfId="56" xr:uid="{00000000-0005-0000-0000-000004000000}"/>
    <cellStyle name="桁区切り 3 2 2" xfId="59" xr:uid="{00000000-0005-0000-0000-000005000000}"/>
    <cellStyle name="標準" xfId="0" builtinId="0"/>
    <cellStyle name="標準 10" xfId="57" xr:uid="{00000000-0005-0000-0000-000007000000}"/>
    <cellStyle name="標準 10 2" xfId="58" xr:uid="{00000000-0005-0000-0000-000008000000}"/>
    <cellStyle name="標準 11" xfId="64" xr:uid="{00000000-0005-0000-0000-000009000000}"/>
    <cellStyle name="標準 12" xfId="65" xr:uid="{00000000-0005-0000-0000-00000A000000}"/>
    <cellStyle name="標準 13" xfId="66" xr:uid="{00000000-0005-0000-0000-00000B000000}"/>
    <cellStyle name="標準 14" xfId="67" xr:uid="{00000000-0005-0000-0000-00000C000000}"/>
    <cellStyle name="標準 2" xfId="5" xr:uid="{00000000-0005-0000-0000-00000D000000}"/>
    <cellStyle name="標準 2 2" xfId="6" xr:uid="{00000000-0005-0000-0000-00000E000000}"/>
    <cellStyle name="標準 2 2 2" xfId="8" xr:uid="{00000000-0005-0000-0000-00000F000000}"/>
    <cellStyle name="標準 2 2 3" xfId="62" xr:uid="{00000000-0005-0000-0000-000010000000}"/>
    <cellStyle name="標準 2 3" xfId="11" xr:uid="{00000000-0005-0000-0000-000011000000}"/>
    <cellStyle name="標準 2 3_第２回ヒアリングスケジュール 2" xfId="95" xr:uid="{B6BE0817-1F3F-4442-91AD-D8ED82479300}"/>
    <cellStyle name="標準 2 4" xfId="13" xr:uid="{00000000-0005-0000-0000-000012000000}"/>
    <cellStyle name="標準 2 5" xfId="60" xr:uid="{00000000-0005-0000-0000-000013000000}"/>
    <cellStyle name="標準 2 6" xfId="61" xr:uid="{00000000-0005-0000-0000-000014000000}"/>
    <cellStyle name="標準 2 7" xfId="68"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24" xr:uid="{00000000-0005-0000-0000-000019000000}"/>
    <cellStyle name="標準 3 2 2 2 2" xfId="51" xr:uid="{00000000-0005-0000-0000-00001A000000}"/>
    <cellStyle name="標準 3 2 2 2 3" xfId="43" xr:uid="{00000000-0005-0000-0000-00001B000000}"/>
    <cellStyle name="標準 3 2 2 2 4" xfId="80" xr:uid="{00000000-0005-0000-0000-00001C000000}"/>
    <cellStyle name="標準 3 2 2 3" xfId="32" xr:uid="{00000000-0005-0000-0000-00001D000000}"/>
    <cellStyle name="標準 3 2 2 3 2" xfId="48" xr:uid="{00000000-0005-0000-0000-00001E000000}"/>
    <cellStyle name="標準 3 2 2 3 3" xfId="88" xr:uid="{00000000-0005-0000-0000-00001F000000}"/>
    <cellStyle name="標準 3 2 2 4" xfId="40" xr:uid="{00000000-0005-0000-0000-000020000000}"/>
    <cellStyle name="標準 3 2 2 5" xfId="72" xr:uid="{00000000-0005-0000-0000-000021000000}"/>
    <cellStyle name="標準 3 2 3" xfId="18" xr:uid="{00000000-0005-0000-0000-000022000000}"/>
    <cellStyle name="標準 3 2 3 2" xfId="26" xr:uid="{00000000-0005-0000-0000-000023000000}"/>
    <cellStyle name="標準 3 2 3 2 2" xfId="52" xr:uid="{00000000-0005-0000-0000-000024000000}"/>
    <cellStyle name="標準 3 2 3 2 3" xfId="44" xr:uid="{00000000-0005-0000-0000-000025000000}"/>
    <cellStyle name="標準 3 2 3 2 4" xfId="82" xr:uid="{00000000-0005-0000-0000-000026000000}"/>
    <cellStyle name="標準 3 2 3 3" xfId="34" xr:uid="{00000000-0005-0000-0000-000027000000}"/>
    <cellStyle name="標準 3 2 3 3 2" xfId="49" xr:uid="{00000000-0005-0000-0000-000028000000}"/>
    <cellStyle name="標準 3 2 3 3 3" xfId="90" xr:uid="{00000000-0005-0000-0000-000029000000}"/>
    <cellStyle name="標準 3 2 3 4" xfId="41" xr:uid="{00000000-0005-0000-0000-00002A000000}"/>
    <cellStyle name="標準 3 2 3 5" xfId="74" xr:uid="{00000000-0005-0000-0000-00002B000000}"/>
    <cellStyle name="標準 3 2 4" xfId="20" xr:uid="{00000000-0005-0000-0000-00002C000000}"/>
    <cellStyle name="標準 3 2 4 2" xfId="28" xr:uid="{00000000-0005-0000-0000-00002D000000}"/>
    <cellStyle name="標準 3 2 4 2 2" xfId="50" xr:uid="{00000000-0005-0000-0000-00002E000000}"/>
    <cellStyle name="標準 3 2 4 2 3" xfId="84" xr:uid="{00000000-0005-0000-0000-00002F000000}"/>
    <cellStyle name="標準 3 2 4 3" xfId="36" xr:uid="{00000000-0005-0000-0000-000030000000}"/>
    <cellStyle name="標準 3 2 4 3 2" xfId="92" xr:uid="{00000000-0005-0000-0000-000031000000}"/>
    <cellStyle name="標準 3 2 4 4" xfId="42" xr:uid="{00000000-0005-0000-0000-000032000000}"/>
    <cellStyle name="標準 3 2 4 5" xfId="76" xr:uid="{00000000-0005-0000-0000-000033000000}"/>
    <cellStyle name="標準 3 2 5" xfId="22" xr:uid="{00000000-0005-0000-0000-000034000000}"/>
    <cellStyle name="標準 3 2 5 2" xfId="46" xr:uid="{00000000-0005-0000-0000-000035000000}"/>
    <cellStyle name="標準 3 2 5 3" xfId="78" xr:uid="{00000000-0005-0000-0000-000036000000}"/>
    <cellStyle name="標準 3 2 6" xfId="30" xr:uid="{00000000-0005-0000-0000-000037000000}"/>
    <cellStyle name="標準 3 2 6 2" xfId="47" xr:uid="{00000000-0005-0000-0000-000038000000}"/>
    <cellStyle name="標準 3 2 6 3" xfId="86" xr:uid="{00000000-0005-0000-0000-000039000000}"/>
    <cellStyle name="標準 3 2 7" xfId="63" xr:uid="{00000000-0005-0000-0000-00003A000000}"/>
    <cellStyle name="標準 3 2 8" xfId="38" xr:uid="{00000000-0005-0000-0000-00003B000000}"/>
    <cellStyle name="標準 3 2 9" xfId="70" xr:uid="{00000000-0005-0000-0000-00003C000000}"/>
    <cellStyle name="標準 3 3" xfId="15" xr:uid="{00000000-0005-0000-0000-00003D000000}"/>
    <cellStyle name="標準 3 3 2" xfId="17" xr:uid="{00000000-0005-0000-0000-00003E000000}"/>
    <cellStyle name="標準 3 3 2 2" xfId="25" xr:uid="{00000000-0005-0000-0000-00003F000000}"/>
    <cellStyle name="標準 3 3 2 2 2" xfId="81" xr:uid="{00000000-0005-0000-0000-000040000000}"/>
    <cellStyle name="標準 3 3 2 3" xfId="33" xr:uid="{00000000-0005-0000-0000-000041000000}"/>
    <cellStyle name="標準 3 3 2 3 2" xfId="89" xr:uid="{00000000-0005-0000-0000-000042000000}"/>
    <cellStyle name="標準 3 3 2 4" xfId="73" xr:uid="{00000000-0005-0000-0000-000043000000}"/>
    <cellStyle name="標準 3 3 3" xfId="19" xr:uid="{00000000-0005-0000-0000-000044000000}"/>
    <cellStyle name="標準 3 3 3 2" xfId="27" xr:uid="{00000000-0005-0000-0000-000045000000}"/>
    <cellStyle name="標準 3 3 3 2 2" xfId="83" xr:uid="{00000000-0005-0000-0000-000046000000}"/>
    <cellStyle name="標準 3 3 3 3" xfId="35" xr:uid="{00000000-0005-0000-0000-000047000000}"/>
    <cellStyle name="標準 3 3 3 3 2" xfId="91" xr:uid="{00000000-0005-0000-0000-000048000000}"/>
    <cellStyle name="標準 3 3 3 4" xfId="75" xr:uid="{00000000-0005-0000-0000-000049000000}"/>
    <cellStyle name="標準 3 3 4" xfId="21" xr:uid="{00000000-0005-0000-0000-00004A000000}"/>
    <cellStyle name="標準 3 3 4 2" xfId="29" xr:uid="{00000000-0005-0000-0000-00004B000000}"/>
    <cellStyle name="標準 3 3 4 2 2" xfId="85" xr:uid="{00000000-0005-0000-0000-00004C000000}"/>
    <cellStyle name="標準 3 3 4 3" xfId="37" xr:uid="{00000000-0005-0000-0000-00004D000000}"/>
    <cellStyle name="標準 3 3 4 3 2" xfId="93" xr:uid="{00000000-0005-0000-0000-00004E000000}"/>
    <cellStyle name="標準 3 3 4 4" xfId="77" xr:uid="{00000000-0005-0000-0000-00004F000000}"/>
    <cellStyle name="標準 3 3 5" xfId="23" xr:uid="{00000000-0005-0000-0000-000050000000}"/>
    <cellStyle name="標準 3 3 5 2" xfId="79" xr:uid="{00000000-0005-0000-0000-000051000000}"/>
    <cellStyle name="標準 3 3 6" xfId="31" xr:uid="{00000000-0005-0000-0000-000052000000}"/>
    <cellStyle name="標準 3 3 6 2" xfId="87" xr:uid="{00000000-0005-0000-0000-000053000000}"/>
    <cellStyle name="標準 3 3 7" xfId="71" xr:uid="{00000000-0005-0000-0000-000054000000}"/>
    <cellStyle name="標準 4" xfId="1" xr:uid="{00000000-0005-0000-0000-000055000000}"/>
    <cellStyle name="標準 5" xfId="39" xr:uid="{00000000-0005-0000-0000-000056000000}"/>
    <cellStyle name="標準 5 2" xfId="94" xr:uid="{00000000-0005-0000-0000-000057000000}"/>
    <cellStyle name="標準 6" xfId="7" xr:uid="{00000000-0005-0000-0000-000058000000}"/>
    <cellStyle name="標準 6 2" xfId="10" xr:uid="{00000000-0005-0000-0000-000059000000}"/>
    <cellStyle name="標準 7" xfId="45" xr:uid="{00000000-0005-0000-0000-00005A000000}"/>
    <cellStyle name="標準 7 2" xfId="53" xr:uid="{00000000-0005-0000-0000-00005B000000}"/>
    <cellStyle name="標準 8" xfId="54" xr:uid="{00000000-0005-0000-0000-00005C000000}"/>
    <cellStyle name="標準 9" xfId="55" xr:uid="{00000000-0005-0000-0000-00005D000000}"/>
    <cellStyle name="標準 9 2" xfId="69" xr:uid="{00000000-0005-0000-0000-00005E000000}"/>
    <cellStyle name="標準_帳票調査_住民記録_就学_標準_帳票一覧" xfId="98" xr:uid="{CD61024D-E47C-46CD-B29A-CECDF03039B5}"/>
    <cellStyle name="標準_帳票調査_住民記録_就学_標準_帳票一覧 2" xfId="99" xr:uid="{C7D2BBD3-65A3-4069-A691-A6B6AA46885B}"/>
    <cellStyle name="標準_帳票調査_住民記録_様式2_帳票要件_障害者福祉(手帳）_最終化_110929 2" xfId="96" xr:uid="{AAE71D84-AC09-46C3-8B2C-8A46B2EF611F}"/>
    <cellStyle name="標準_帳票調査_住民記録_様式2_帳票要件_障害者福祉(手帳）_最終化_110929 2 2" xfId="97" xr:uid="{5A439FD0-E165-4108-8E2B-B93BFD559FDC}"/>
    <cellStyle name="標準_別添3_帳票要件_住民記録 2" xfId="100" xr:uid="{18E6E8C5-B3D3-4B6D-AC38-4A15B18FC6BA}"/>
    <cellStyle name="標準_別添3_帳票要件_住民記録 2 2" xfId="101" xr:uid="{AC12DD26-B5AA-4780-9C37-EF002E9D55A3}"/>
  </cellStyles>
  <dxfs count="142">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CCFFCC"/>
      <color rgb="FFFFFFCC"/>
      <color rgb="FF003366"/>
      <color rgb="FFE5FFE5"/>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externalLink" Target="externalLinks/externalLink2.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165CD-AE87-428F-B336-FEE7FA44D56F}">
  <sheetPr>
    <pageSetUpPr fitToPage="1"/>
  </sheetPr>
  <dimension ref="A1:F72"/>
  <sheetViews>
    <sheetView showGridLines="0" view="pageBreakPreview" zoomScaleNormal="100" zoomScaleSheetLayoutView="100" workbookViewId="0"/>
  </sheetViews>
  <sheetFormatPr defaultColWidth="8.88671875" defaultRowHeight="13.2" x14ac:dyDescent="0.2"/>
  <cols>
    <col min="1" max="1" width="16.109375" style="299" customWidth="1"/>
    <col min="2" max="2" width="17.6640625" style="299" bestFit="1" customWidth="1"/>
    <col min="3" max="3" width="76.88671875" style="300" customWidth="1"/>
    <col min="4" max="4" width="17.109375" style="299" customWidth="1"/>
    <col min="5" max="5" width="22.44140625" style="299" customWidth="1"/>
    <col min="6" max="6" width="18.44140625" style="299" customWidth="1"/>
    <col min="7" max="16384" width="8.88671875" style="301"/>
  </cols>
  <sheetData>
    <row r="1" spans="1:6" ht="14.4" x14ac:dyDescent="0.2">
      <c r="A1" s="298" t="s">
        <v>891</v>
      </c>
    </row>
    <row r="3" spans="1:6" ht="70.2" customHeight="1" x14ac:dyDescent="0.2">
      <c r="A3" s="302" t="s">
        <v>736</v>
      </c>
      <c r="B3" s="302" t="s">
        <v>737</v>
      </c>
      <c r="C3" s="302" t="s">
        <v>738</v>
      </c>
      <c r="D3" s="302" t="s">
        <v>806</v>
      </c>
      <c r="E3" s="302" t="s">
        <v>739</v>
      </c>
      <c r="F3" s="302" t="s">
        <v>807</v>
      </c>
    </row>
    <row r="4" spans="1:6" x14ac:dyDescent="0.2">
      <c r="A4" s="338" t="s">
        <v>892</v>
      </c>
      <c r="B4" s="337">
        <v>45169</v>
      </c>
      <c r="C4" s="338" t="s">
        <v>864</v>
      </c>
      <c r="D4" s="339" t="s">
        <v>893</v>
      </c>
      <c r="E4" s="340" t="s">
        <v>743</v>
      </c>
      <c r="F4" s="349">
        <v>46113</v>
      </c>
    </row>
    <row r="5" spans="1:6" x14ac:dyDescent="0.2">
      <c r="A5" s="350"/>
      <c r="B5" s="351"/>
      <c r="C5" s="350"/>
      <c r="D5" s="339" t="s">
        <v>894</v>
      </c>
      <c r="E5" s="340" t="s">
        <v>895</v>
      </c>
      <c r="F5" s="349"/>
    </row>
    <row r="6" spans="1:6" ht="26.4" x14ac:dyDescent="0.2">
      <c r="A6" s="350"/>
      <c r="B6" s="351"/>
      <c r="C6" s="350"/>
      <c r="D6" s="339" t="s">
        <v>765</v>
      </c>
      <c r="E6" s="340" t="s">
        <v>896</v>
      </c>
      <c r="F6" s="349"/>
    </row>
    <row r="7" spans="1:6" x14ac:dyDescent="0.2">
      <c r="A7" s="350"/>
      <c r="B7" s="351"/>
      <c r="C7" s="350"/>
      <c r="D7" s="339" t="s">
        <v>897</v>
      </c>
      <c r="E7" s="340" t="s">
        <v>743</v>
      </c>
      <c r="F7" s="349">
        <v>46113</v>
      </c>
    </row>
    <row r="8" spans="1:6" ht="26.4" x14ac:dyDescent="0.2">
      <c r="A8" s="350"/>
      <c r="B8" s="351"/>
      <c r="C8" s="350"/>
      <c r="D8" s="339" t="s">
        <v>898</v>
      </c>
      <c r="E8" s="340" t="s">
        <v>896</v>
      </c>
      <c r="F8" s="349"/>
    </row>
    <row r="9" spans="1:6" x14ac:dyDescent="0.2">
      <c r="A9" s="350"/>
      <c r="B9" s="351"/>
      <c r="C9" s="350"/>
      <c r="D9" s="339" t="s">
        <v>899</v>
      </c>
      <c r="E9" s="340" t="s">
        <v>743</v>
      </c>
      <c r="F9" s="349">
        <v>46113</v>
      </c>
    </row>
    <row r="10" spans="1:6" ht="26.4" x14ac:dyDescent="0.2">
      <c r="A10" s="350"/>
      <c r="B10" s="351"/>
      <c r="C10" s="350"/>
      <c r="D10" s="339" t="s">
        <v>900</v>
      </c>
      <c r="E10" s="340" t="s">
        <v>896</v>
      </c>
      <c r="F10" s="349">
        <v>46113</v>
      </c>
    </row>
    <row r="11" spans="1:6" ht="26.4" x14ac:dyDescent="0.2">
      <c r="A11" s="350"/>
      <c r="B11" s="351"/>
      <c r="C11" s="350"/>
      <c r="D11" s="339" t="s">
        <v>728</v>
      </c>
      <c r="E11" s="340" t="s">
        <v>896</v>
      </c>
      <c r="F11" s="349"/>
    </row>
    <row r="12" spans="1:6" ht="26.4" x14ac:dyDescent="0.2">
      <c r="A12" s="350"/>
      <c r="B12" s="351"/>
      <c r="C12" s="350"/>
      <c r="D12" s="339" t="s">
        <v>901</v>
      </c>
      <c r="E12" s="340" t="s">
        <v>896</v>
      </c>
      <c r="F12" s="349">
        <v>46113</v>
      </c>
    </row>
    <row r="13" spans="1:6" ht="26.4" x14ac:dyDescent="0.2">
      <c r="A13" s="350"/>
      <c r="B13" s="351"/>
      <c r="C13" s="350"/>
      <c r="D13" s="339" t="s">
        <v>808</v>
      </c>
      <c r="E13" s="340" t="s">
        <v>896</v>
      </c>
      <c r="F13" s="349">
        <v>46113</v>
      </c>
    </row>
    <row r="14" spans="1:6" x14ac:dyDescent="0.2">
      <c r="A14" s="350"/>
      <c r="B14" s="351"/>
      <c r="C14" s="350"/>
      <c r="D14" s="339" t="s">
        <v>902</v>
      </c>
      <c r="E14" s="340" t="s">
        <v>743</v>
      </c>
      <c r="F14" s="349">
        <v>46113</v>
      </c>
    </row>
    <row r="15" spans="1:6" x14ac:dyDescent="0.2">
      <c r="A15" s="350"/>
      <c r="B15" s="351"/>
      <c r="C15" s="350"/>
      <c r="D15" s="339" t="s">
        <v>903</v>
      </c>
      <c r="E15" s="340" t="s">
        <v>743</v>
      </c>
      <c r="F15" s="349">
        <v>46113</v>
      </c>
    </row>
    <row r="16" spans="1:6" ht="26.4" x14ac:dyDescent="0.2">
      <c r="A16" s="350"/>
      <c r="B16" s="351"/>
      <c r="C16" s="350"/>
      <c r="D16" s="339" t="s">
        <v>733</v>
      </c>
      <c r="E16" s="340" t="s">
        <v>896</v>
      </c>
      <c r="F16" s="349">
        <v>46113</v>
      </c>
    </row>
    <row r="17" spans="1:6" x14ac:dyDescent="0.2">
      <c r="A17" s="350"/>
      <c r="B17" s="351"/>
      <c r="C17" s="350"/>
      <c r="D17" s="339" t="s">
        <v>904</v>
      </c>
      <c r="E17" s="340" t="s">
        <v>743</v>
      </c>
      <c r="F17" s="349">
        <v>46113</v>
      </c>
    </row>
    <row r="18" spans="1:6" x14ac:dyDescent="0.2">
      <c r="A18" s="350"/>
      <c r="B18" s="351"/>
      <c r="C18" s="350"/>
      <c r="D18" s="339" t="s">
        <v>905</v>
      </c>
      <c r="E18" s="340" t="s">
        <v>743</v>
      </c>
      <c r="F18" s="349">
        <v>46113</v>
      </c>
    </row>
    <row r="19" spans="1:6" x14ac:dyDescent="0.2">
      <c r="A19" s="350"/>
      <c r="B19" s="351"/>
      <c r="C19" s="350"/>
      <c r="D19" s="339" t="s">
        <v>906</v>
      </c>
      <c r="E19" s="340" t="s">
        <v>743</v>
      </c>
      <c r="F19" s="349">
        <v>46113</v>
      </c>
    </row>
    <row r="20" spans="1:6" x14ac:dyDescent="0.2">
      <c r="A20" s="350"/>
      <c r="B20" s="351"/>
      <c r="C20" s="350"/>
      <c r="D20" s="339" t="s">
        <v>907</v>
      </c>
      <c r="E20" s="340" t="s">
        <v>743</v>
      </c>
      <c r="F20" s="349">
        <v>46113</v>
      </c>
    </row>
    <row r="21" spans="1:6" x14ac:dyDescent="0.2">
      <c r="A21" s="350"/>
      <c r="B21" s="351"/>
      <c r="C21" s="350"/>
      <c r="D21" s="339" t="s">
        <v>908</v>
      </c>
      <c r="E21" s="340" t="s">
        <v>743</v>
      </c>
      <c r="F21" s="349">
        <v>46113</v>
      </c>
    </row>
    <row r="22" spans="1:6" ht="26.4" x14ac:dyDescent="0.2">
      <c r="A22" s="350"/>
      <c r="B22" s="351"/>
      <c r="C22" s="350"/>
      <c r="D22" s="339" t="s">
        <v>909</v>
      </c>
      <c r="E22" s="340" t="s">
        <v>896</v>
      </c>
      <c r="F22" s="349">
        <v>46113</v>
      </c>
    </row>
    <row r="23" spans="1:6" x14ac:dyDescent="0.2">
      <c r="A23" s="350"/>
      <c r="B23" s="351"/>
      <c r="C23" s="350"/>
      <c r="D23" s="339" t="s">
        <v>910</v>
      </c>
      <c r="E23" s="340" t="s">
        <v>743</v>
      </c>
      <c r="F23" s="341">
        <v>46113</v>
      </c>
    </row>
    <row r="24" spans="1:6" ht="26.4" x14ac:dyDescent="0.2">
      <c r="A24" s="350"/>
      <c r="B24" s="351"/>
      <c r="C24" s="350"/>
      <c r="D24" s="339" t="s">
        <v>911</v>
      </c>
      <c r="E24" s="340" t="s">
        <v>896</v>
      </c>
      <c r="F24" s="341"/>
    </row>
    <row r="25" spans="1:6" ht="26.4" x14ac:dyDescent="0.2">
      <c r="A25" s="350"/>
      <c r="B25" s="351"/>
      <c r="C25" s="350"/>
      <c r="D25" s="339" t="s">
        <v>912</v>
      </c>
      <c r="E25" s="340" t="s">
        <v>896</v>
      </c>
      <c r="F25" s="341"/>
    </row>
    <row r="26" spans="1:6" ht="26.4" x14ac:dyDescent="0.2">
      <c r="A26" s="350"/>
      <c r="B26" s="351"/>
      <c r="C26" s="350"/>
      <c r="D26" s="339" t="s">
        <v>913</v>
      </c>
      <c r="E26" s="340" t="s">
        <v>896</v>
      </c>
      <c r="F26" s="341"/>
    </row>
    <row r="27" spans="1:6" x14ac:dyDescent="0.2">
      <c r="A27" s="350"/>
      <c r="B27" s="351"/>
      <c r="C27" s="350"/>
      <c r="D27" s="339" t="s">
        <v>914</v>
      </c>
      <c r="E27" s="340" t="s">
        <v>743</v>
      </c>
      <c r="F27" s="341">
        <v>46113</v>
      </c>
    </row>
    <row r="28" spans="1:6" ht="26.4" x14ac:dyDescent="0.2">
      <c r="A28" s="350"/>
      <c r="B28" s="351"/>
      <c r="C28" s="350"/>
      <c r="D28" s="339" t="s">
        <v>915</v>
      </c>
      <c r="E28" s="340" t="s">
        <v>896</v>
      </c>
      <c r="F28" s="341">
        <v>46113</v>
      </c>
    </row>
    <row r="29" spans="1:6" x14ac:dyDescent="0.2">
      <c r="A29" s="350"/>
      <c r="B29" s="351"/>
      <c r="C29" s="350"/>
      <c r="D29" s="339" t="s">
        <v>916</v>
      </c>
      <c r="E29" s="340" t="s">
        <v>743</v>
      </c>
      <c r="F29" s="341">
        <v>46113</v>
      </c>
    </row>
    <row r="30" spans="1:6" x14ac:dyDescent="0.2">
      <c r="A30" s="350"/>
      <c r="B30" s="351"/>
      <c r="C30" s="350"/>
      <c r="D30" s="339" t="s">
        <v>917</v>
      </c>
      <c r="E30" s="340" t="s">
        <v>742</v>
      </c>
      <c r="F30" s="341">
        <v>46113</v>
      </c>
    </row>
    <row r="31" spans="1:6" x14ac:dyDescent="0.2">
      <c r="A31" s="350"/>
      <c r="B31" s="351"/>
      <c r="C31" s="350"/>
      <c r="D31" s="339" t="s">
        <v>918</v>
      </c>
      <c r="E31" s="340" t="s">
        <v>742</v>
      </c>
      <c r="F31" s="341"/>
    </row>
    <row r="32" spans="1:6" x14ac:dyDescent="0.2">
      <c r="A32" s="350"/>
      <c r="B32" s="351"/>
      <c r="C32" s="350"/>
      <c r="D32" s="339" t="s">
        <v>919</v>
      </c>
      <c r="E32" s="340" t="s">
        <v>742</v>
      </c>
      <c r="F32" s="341">
        <v>46113</v>
      </c>
    </row>
    <row r="33" spans="1:6" x14ac:dyDescent="0.2">
      <c r="A33" s="350"/>
      <c r="B33" s="351"/>
      <c r="C33" s="350"/>
      <c r="D33" s="339" t="s">
        <v>920</v>
      </c>
      <c r="E33" s="340" t="s">
        <v>742</v>
      </c>
      <c r="F33" s="341"/>
    </row>
    <row r="34" spans="1:6" x14ac:dyDescent="0.2">
      <c r="A34" s="350"/>
      <c r="B34" s="351"/>
      <c r="C34" s="350"/>
      <c r="D34" s="339" t="s">
        <v>921</v>
      </c>
      <c r="E34" s="340" t="s">
        <v>742</v>
      </c>
      <c r="F34" s="341"/>
    </row>
    <row r="35" spans="1:6" x14ac:dyDescent="0.2">
      <c r="A35" s="350"/>
      <c r="B35" s="351"/>
      <c r="C35" s="350"/>
      <c r="D35" s="339" t="s">
        <v>922</v>
      </c>
      <c r="E35" s="340" t="s">
        <v>742</v>
      </c>
      <c r="F35" s="341"/>
    </row>
    <row r="36" spans="1:6" x14ac:dyDescent="0.2">
      <c r="A36" s="350"/>
      <c r="B36" s="351"/>
      <c r="C36" s="350"/>
      <c r="D36" s="339" t="s">
        <v>923</v>
      </c>
      <c r="E36" s="340" t="s">
        <v>742</v>
      </c>
      <c r="F36" s="341">
        <v>46113</v>
      </c>
    </row>
    <row r="37" spans="1:6" x14ac:dyDescent="0.2">
      <c r="A37" s="350"/>
      <c r="B37" s="351"/>
      <c r="C37" s="350"/>
      <c r="D37" s="339" t="s">
        <v>924</v>
      </c>
      <c r="E37" s="340" t="s">
        <v>742</v>
      </c>
      <c r="F37" s="341"/>
    </row>
    <row r="38" spans="1:6" x14ac:dyDescent="0.2">
      <c r="A38" s="350"/>
      <c r="B38" s="351"/>
      <c r="C38" s="350"/>
      <c r="D38" s="339" t="s">
        <v>925</v>
      </c>
      <c r="E38" s="340" t="s">
        <v>742</v>
      </c>
      <c r="F38" s="341"/>
    </row>
    <row r="39" spans="1:6" x14ac:dyDescent="0.2">
      <c r="A39" s="350"/>
      <c r="B39" s="351"/>
      <c r="C39" s="350"/>
      <c r="D39" s="339" t="s">
        <v>926</v>
      </c>
      <c r="E39" s="340" t="s">
        <v>742</v>
      </c>
      <c r="F39" s="341"/>
    </row>
    <row r="40" spans="1:6" x14ac:dyDescent="0.2">
      <c r="A40" s="350"/>
      <c r="B40" s="351"/>
      <c r="C40" s="350"/>
      <c r="D40" s="339" t="s">
        <v>927</v>
      </c>
      <c r="E40" s="340" t="s">
        <v>742</v>
      </c>
      <c r="F40" s="341">
        <v>46113</v>
      </c>
    </row>
    <row r="41" spans="1:6" x14ac:dyDescent="0.2">
      <c r="A41" s="350"/>
      <c r="B41" s="351"/>
      <c r="C41" s="350"/>
      <c r="D41" s="339" t="s">
        <v>928</v>
      </c>
      <c r="E41" s="340" t="s">
        <v>742</v>
      </c>
      <c r="F41" s="341"/>
    </row>
    <row r="42" spans="1:6" x14ac:dyDescent="0.2">
      <c r="A42" s="350"/>
      <c r="B42" s="351"/>
      <c r="C42" s="350"/>
      <c r="D42" s="339" t="s">
        <v>929</v>
      </c>
      <c r="E42" s="340" t="s">
        <v>742</v>
      </c>
      <c r="F42" s="341"/>
    </row>
    <row r="43" spans="1:6" x14ac:dyDescent="0.2">
      <c r="A43" s="350"/>
      <c r="B43" s="351"/>
      <c r="C43" s="350"/>
      <c r="D43" s="339" t="s">
        <v>930</v>
      </c>
      <c r="E43" s="340" t="s">
        <v>742</v>
      </c>
      <c r="F43" s="341"/>
    </row>
    <row r="44" spans="1:6" x14ac:dyDescent="0.2">
      <c r="A44" s="350"/>
      <c r="B44" s="351"/>
      <c r="C44" s="350"/>
      <c r="D44" s="339" t="s">
        <v>931</v>
      </c>
      <c r="E44" s="340" t="s">
        <v>742</v>
      </c>
      <c r="F44" s="341"/>
    </row>
    <row r="45" spans="1:6" x14ac:dyDescent="0.2">
      <c r="A45" s="350"/>
      <c r="B45" s="351"/>
      <c r="C45" s="350"/>
      <c r="D45" s="339" t="s">
        <v>932</v>
      </c>
      <c r="E45" s="340" t="s">
        <v>742</v>
      </c>
      <c r="F45" s="341"/>
    </row>
    <row r="46" spans="1:6" x14ac:dyDescent="0.2">
      <c r="A46" s="350"/>
      <c r="B46" s="351"/>
      <c r="C46" s="350"/>
      <c r="D46" s="339" t="s">
        <v>933</v>
      </c>
      <c r="E46" s="340" t="s">
        <v>742</v>
      </c>
      <c r="F46" s="341"/>
    </row>
    <row r="47" spans="1:6" x14ac:dyDescent="0.2">
      <c r="A47" s="350"/>
      <c r="B47" s="351"/>
      <c r="C47" s="350"/>
      <c r="D47" s="339" t="s">
        <v>934</v>
      </c>
      <c r="E47" s="340" t="s">
        <v>742</v>
      </c>
      <c r="F47" s="341"/>
    </row>
    <row r="48" spans="1:6" x14ac:dyDescent="0.2">
      <c r="A48" s="350"/>
      <c r="B48" s="351"/>
      <c r="C48" s="350"/>
      <c r="D48" s="339" t="s">
        <v>935</v>
      </c>
      <c r="E48" s="340" t="s">
        <v>742</v>
      </c>
      <c r="F48" s="341"/>
    </row>
    <row r="49" spans="1:6" x14ac:dyDescent="0.2">
      <c r="A49" s="350"/>
      <c r="B49" s="351"/>
      <c r="C49" s="350"/>
      <c r="D49" s="339" t="s">
        <v>936</v>
      </c>
      <c r="E49" s="340" t="s">
        <v>742</v>
      </c>
      <c r="F49" s="341"/>
    </row>
    <row r="50" spans="1:6" x14ac:dyDescent="0.2">
      <c r="A50" s="350"/>
      <c r="B50" s="351"/>
      <c r="C50" s="350"/>
      <c r="D50" s="339" t="s">
        <v>937</v>
      </c>
      <c r="E50" s="340" t="s">
        <v>742</v>
      </c>
      <c r="F50" s="341">
        <v>46113</v>
      </c>
    </row>
    <row r="51" spans="1:6" x14ac:dyDescent="0.2">
      <c r="A51" s="350"/>
      <c r="B51" s="351"/>
      <c r="C51" s="350"/>
      <c r="D51" s="339" t="s">
        <v>938</v>
      </c>
      <c r="E51" s="340" t="s">
        <v>742</v>
      </c>
      <c r="F51" s="341"/>
    </row>
    <row r="52" spans="1:6" x14ac:dyDescent="0.2">
      <c r="A52" s="303"/>
      <c r="B52" s="352"/>
      <c r="C52" s="353"/>
      <c r="D52" s="339" t="s">
        <v>939</v>
      </c>
      <c r="E52" s="340" t="s">
        <v>742</v>
      </c>
      <c r="F52" s="340"/>
    </row>
    <row r="53" spans="1:6" x14ac:dyDescent="0.2">
      <c r="B53" s="352"/>
      <c r="C53" s="353"/>
      <c r="D53" s="339" t="s">
        <v>940</v>
      </c>
      <c r="E53" s="340" t="s">
        <v>742</v>
      </c>
      <c r="F53" s="340"/>
    </row>
    <row r="54" spans="1:6" x14ac:dyDescent="0.2">
      <c r="A54" s="350"/>
      <c r="B54" s="351"/>
      <c r="C54" s="350"/>
      <c r="D54" s="339" t="s">
        <v>845</v>
      </c>
      <c r="E54" s="340" t="s">
        <v>742</v>
      </c>
      <c r="F54" s="340"/>
    </row>
    <row r="55" spans="1:6" x14ac:dyDescent="0.2">
      <c r="A55" s="350"/>
      <c r="B55" s="351"/>
      <c r="C55" s="350"/>
      <c r="D55" s="339" t="s">
        <v>847</v>
      </c>
      <c r="E55" s="340" t="s">
        <v>742</v>
      </c>
      <c r="F55" s="340"/>
    </row>
    <row r="56" spans="1:6" x14ac:dyDescent="0.2">
      <c r="A56" s="350"/>
      <c r="B56" s="351"/>
      <c r="C56" s="350"/>
      <c r="D56" s="339" t="s">
        <v>849</v>
      </c>
      <c r="E56" s="340" t="s">
        <v>742</v>
      </c>
      <c r="F56" s="340"/>
    </row>
    <row r="57" spans="1:6" x14ac:dyDescent="0.2">
      <c r="A57" s="350"/>
      <c r="B57" s="351"/>
      <c r="C57" s="350"/>
      <c r="D57" s="339" t="s">
        <v>851</v>
      </c>
      <c r="E57" s="340" t="s">
        <v>742</v>
      </c>
      <c r="F57" s="340"/>
    </row>
    <row r="58" spans="1:6" x14ac:dyDescent="0.2">
      <c r="A58" s="350"/>
      <c r="B58" s="351"/>
      <c r="C58" s="350"/>
      <c r="D58" s="339" t="s">
        <v>860</v>
      </c>
      <c r="E58" s="340" t="s">
        <v>742</v>
      </c>
      <c r="F58" s="340"/>
    </row>
    <row r="59" spans="1:6" x14ac:dyDescent="0.2">
      <c r="A59" s="350"/>
      <c r="B59" s="351"/>
      <c r="C59" s="350"/>
      <c r="D59" s="339" t="s">
        <v>861</v>
      </c>
      <c r="E59" s="340" t="s">
        <v>742</v>
      </c>
      <c r="F59" s="340"/>
    </row>
    <row r="60" spans="1:6" x14ac:dyDescent="0.2">
      <c r="A60" s="350"/>
      <c r="B60" s="351"/>
      <c r="C60" s="350"/>
      <c r="D60" s="339" t="s">
        <v>941</v>
      </c>
      <c r="E60" s="340" t="s">
        <v>742</v>
      </c>
      <c r="F60" s="340"/>
    </row>
    <row r="61" spans="1:6" x14ac:dyDescent="0.2">
      <c r="A61" s="354"/>
      <c r="B61" s="346"/>
      <c r="C61" s="354"/>
      <c r="D61" s="339" t="s">
        <v>942</v>
      </c>
      <c r="E61" s="340" t="s">
        <v>742</v>
      </c>
      <c r="F61" s="341">
        <v>46113</v>
      </c>
    </row>
    <row r="62" spans="1:6" ht="26.4" x14ac:dyDescent="0.2">
      <c r="A62" s="336" t="s">
        <v>883</v>
      </c>
      <c r="B62" s="337">
        <v>45535</v>
      </c>
      <c r="C62" s="338" t="s">
        <v>864</v>
      </c>
      <c r="D62" s="339" t="s">
        <v>948</v>
      </c>
      <c r="E62" s="340" t="s">
        <v>896</v>
      </c>
      <c r="F62" s="341"/>
    </row>
    <row r="63" spans="1:6" ht="26.4" x14ac:dyDescent="0.2">
      <c r="A63" s="342"/>
      <c r="B63" s="347"/>
      <c r="C63" s="348"/>
      <c r="D63" s="339" t="s">
        <v>600</v>
      </c>
      <c r="E63" s="340" t="s">
        <v>896</v>
      </c>
      <c r="F63" s="341"/>
    </row>
    <row r="64" spans="1:6" x14ac:dyDescent="0.2">
      <c r="A64" s="352"/>
      <c r="B64" s="352"/>
      <c r="C64" s="355"/>
      <c r="D64" s="339" t="s">
        <v>889</v>
      </c>
      <c r="E64" s="340" t="s">
        <v>743</v>
      </c>
      <c r="F64" s="341"/>
    </row>
    <row r="65" spans="1:6" ht="26.4" x14ac:dyDescent="0.2">
      <c r="A65" s="356"/>
      <c r="B65" s="352"/>
      <c r="C65" s="355"/>
      <c r="D65" s="339" t="s">
        <v>949</v>
      </c>
      <c r="E65" s="340" t="s">
        <v>951</v>
      </c>
      <c r="F65" s="341"/>
    </row>
    <row r="66" spans="1:6" x14ac:dyDescent="0.2">
      <c r="A66" s="342"/>
      <c r="B66" s="347"/>
      <c r="C66" s="348"/>
      <c r="D66" s="339" t="s">
        <v>879</v>
      </c>
      <c r="E66" s="340" t="s">
        <v>742</v>
      </c>
      <c r="F66" s="341">
        <v>46113</v>
      </c>
    </row>
    <row r="67" spans="1:6" x14ac:dyDescent="0.2">
      <c r="A67" s="342"/>
      <c r="B67" s="343"/>
      <c r="C67" s="344"/>
      <c r="D67" s="339" t="s">
        <v>880</v>
      </c>
      <c r="E67" s="340" t="s">
        <v>742</v>
      </c>
      <c r="F67" s="341"/>
    </row>
    <row r="68" spans="1:6" x14ac:dyDescent="0.2">
      <c r="A68" s="342"/>
      <c r="B68" s="343"/>
      <c r="C68" s="342"/>
      <c r="D68" s="339" t="s">
        <v>876</v>
      </c>
      <c r="E68" s="340" t="s">
        <v>742</v>
      </c>
      <c r="F68" s="341">
        <v>46113</v>
      </c>
    </row>
    <row r="69" spans="1:6" x14ac:dyDescent="0.2">
      <c r="A69" s="342"/>
      <c r="B69" s="343"/>
      <c r="C69" s="342"/>
      <c r="D69" s="339" t="s">
        <v>881</v>
      </c>
      <c r="E69" s="340" t="s">
        <v>742</v>
      </c>
      <c r="F69" s="341">
        <v>46113</v>
      </c>
    </row>
    <row r="70" spans="1:6" x14ac:dyDescent="0.2">
      <c r="A70" s="345"/>
      <c r="B70" s="346"/>
      <c r="C70" s="345"/>
      <c r="D70" s="339" t="s">
        <v>882</v>
      </c>
      <c r="E70" s="340" t="s">
        <v>742</v>
      </c>
      <c r="F70" s="341"/>
    </row>
    <row r="71" spans="1:6" x14ac:dyDescent="0.2">
      <c r="A71" s="331"/>
      <c r="B71" s="332"/>
      <c r="C71" s="331"/>
      <c r="D71" s="333"/>
      <c r="F71" s="334"/>
    </row>
    <row r="72" spans="1:6" x14ac:dyDescent="0.2">
      <c r="A72" s="303" t="s">
        <v>865</v>
      </c>
    </row>
  </sheetData>
  <phoneticPr fontId="12"/>
  <pageMargins left="0.7" right="0.7" top="0.75" bottom="0.75" header="0.3" footer="0.3"/>
  <pageSetup paperSize="9" scale="5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filterMode="1">
    <pageSetUpPr fitToPage="1"/>
  </sheetPr>
  <dimension ref="A1:U226"/>
  <sheetViews>
    <sheetView showGridLines="0" tabSelected="1" view="pageBreakPreview" zoomScale="85" zoomScaleNormal="85" zoomScaleSheetLayoutView="85" workbookViewId="0">
      <pane xSplit="5" ySplit="5" topLeftCell="F6" activePane="bottomRight" state="frozen"/>
      <selection pane="topRight" activeCell="F1" sqref="F1"/>
      <selection pane="bottomLeft" activeCell="A6" sqref="A6"/>
      <selection pane="bottomRight" activeCell="J9" sqref="J9"/>
    </sheetView>
  </sheetViews>
  <sheetFormatPr defaultColWidth="9" defaultRowHeight="12" x14ac:dyDescent="0.2"/>
  <cols>
    <col min="1" max="2" width="3.109375" style="2" customWidth="1"/>
    <col min="3" max="3" width="6.88671875" style="2" customWidth="1"/>
    <col min="4" max="4" width="11.88671875" style="2" customWidth="1"/>
    <col min="5" max="5" width="15.33203125" style="2" customWidth="1"/>
    <col min="6" max="6" width="15.33203125" style="204" customWidth="1"/>
    <col min="7" max="7" width="15.33203125" style="2" customWidth="1"/>
    <col min="8" max="8" width="40.109375" style="2" customWidth="1"/>
    <col min="9" max="9" width="15.109375" style="2" customWidth="1"/>
    <col min="10" max="10" width="50" style="2" customWidth="1"/>
    <col min="11" max="11" width="66.33203125" style="5" customWidth="1"/>
    <col min="12" max="12" width="66.33203125" style="314" customWidth="1"/>
    <col min="13" max="14" width="19.77734375" style="5" customWidth="1"/>
    <col min="15" max="15" width="15.77734375" style="2" customWidth="1"/>
    <col min="16" max="16" width="35.77734375" style="2" customWidth="1"/>
    <col min="17" max="17" width="15.77734375" style="2" customWidth="1"/>
    <col min="18" max="18" width="48.77734375" style="2" customWidth="1"/>
    <col min="19" max="16384" width="9" style="2"/>
  </cols>
  <sheetData>
    <row r="1" spans="1:21" ht="21" customHeight="1" x14ac:dyDescent="0.15">
      <c r="A1" s="372" t="s">
        <v>975</v>
      </c>
      <c r="I1" s="3"/>
      <c r="J1" s="4"/>
      <c r="T1" s="369" t="s">
        <v>967</v>
      </c>
      <c r="U1" s="370" t="s">
        <v>968</v>
      </c>
    </row>
    <row r="2" spans="1:21" ht="21" customHeight="1" x14ac:dyDescent="0.15">
      <c r="A2" s="1" t="s">
        <v>974</v>
      </c>
      <c r="I2" s="3"/>
      <c r="J2" s="4"/>
      <c r="T2" s="369" t="s">
        <v>969</v>
      </c>
      <c r="U2" s="370" t="s">
        <v>970</v>
      </c>
    </row>
    <row r="3" spans="1:21" ht="21" customHeight="1" thickBot="1" x14ac:dyDescent="0.2">
      <c r="A3" s="1"/>
      <c r="I3" s="3"/>
      <c r="J3" s="4"/>
      <c r="T3" s="369" t="s">
        <v>971</v>
      </c>
      <c r="U3" s="370" t="s">
        <v>972</v>
      </c>
    </row>
    <row r="4" spans="1:21" ht="19.95" customHeight="1" x14ac:dyDescent="0.2">
      <c r="A4" s="723" t="s">
        <v>344</v>
      </c>
      <c r="B4" s="724"/>
      <c r="C4" s="725"/>
      <c r="D4" s="453" t="s">
        <v>345</v>
      </c>
      <c r="E4" s="458" t="s">
        <v>346</v>
      </c>
      <c r="F4" s="456" t="s">
        <v>781</v>
      </c>
      <c r="G4" s="456" t="s">
        <v>952</v>
      </c>
      <c r="H4" s="456" t="s">
        <v>342</v>
      </c>
      <c r="I4" s="456" t="s">
        <v>690</v>
      </c>
      <c r="J4" s="456" t="s">
        <v>34</v>
      </c>
      <c r="K4" s="456" t="s">
        <v>140</v>
      </c>
      <c r="L4" s="456" t="s">
        <v>866</v>
      </c>
      <c r="M4" s="456" t="s">
        <v>960</v>
      </c>
      <c r="N4" s="456" t="s">
        <v>945</v>
      </c>
      <c r="O4" s="719" t="s">
        <v>961</v>
      </c>
      <c r="P4" s="720"/>
      <c r="Q4" s="721" t="s">
        <v>962</v>
      </c>
      <c r="R4" s="722"/>
      <c r="T4" s="371"/>
      <c r="U4" s="370" t="s">
        <v>973</v>
      </c>
    </row>
    <row r="5" spans="1:21" ht="24" x14ac:dyDescent="0.2">
      <c r="A5" s="455"/>
      <c r="B5" s="454"/>
      <c r="C5" s="454"/>
      <c r="D5" s="454"/>
      <c r="E5" s="459"/>
      <c r="F5" s="457"/>
      <c r="G5" s="457"/>
      <c r="H5" s="457"/>
      <c r="I5" s="457"/>
      <c r="J5" s="457"/>
      <c r="K5" s="457"/>
      <c r="L5" s="457"/>
      <c r="M5" s="457"/>
      <c r="N5" s="457"/>
      <c r="O5" s="366" t="s">
        <v>963</v>
      </c>
      <c r="P5" s="366" t="s">
        <v>964</v>
      </c>
      <c r="Q5" s="367" t="s">
        <v>965</v>
      </c>
      <c r="R5" s="368" t="s">
        <v>966</v>
      </c>
    </row>
    <row r="6" spans="1:21" ht="13.2" customHeight="1" x14ac:dyDescent="0.2">
      <c r="A6" s="480" t="s">
        <v>238</v>
      </c>
      <c r="B6" s="481"/>
      <c r="C6" s="482"/>
      <c r="D6" s="482"/>
      <c r="E6" s="482"/>
      <c r="F6" s="483"/>
      <c r="G6" s="484"/>
      <c r="H6" s="485"/>
      <c r="I6" s="486"/>
      <c r="J6" s="487"/>
      <c r="K6" s="488"/>
      <c r="L6" s="489"/>
      <c r="M6" s="490"/>
      <c r="N6" s="490"/>
      <c r="O6" s="490"/>
      <c r="P6" s="490"/>
      <c r="Q6" s="460"/>
      <c r="R6" s="460"/>
    </row>
    <row r="7" spans="1:21" ht="13.2" customHeight="1" x14ac:dyDescent="0.2">
      <c r="A7" s="491"/>
      <c r="B7" s="492" t="s">
        <v>239</v>
      </c>
      <c r="C7" s="493"/>
      <c r="D7" s="493"/>
      <c r="E7" s="493"/>
      <c r="F7" s="494"/>
      <c r="G7" s="495"/>
      <c r="H7" s="496"/>
      <c r="I7" s="497"/>
      <c r="J7" s="498"/>
      <c r="K7" s="499"/>
      <c r="L7" s="489"/>
      <c r="M7" s="490"/>
      <c r="N7" s="490"/>
      <c r="O7" s="490"/>
      <c r="P7" s="490"/>
      <c r="Q7" s="460"/>
      <c r="R7" s="460"/>
    </row>
    <row r="8" spans="1:21" ht="317.39999999999998" hidden="1" customHeight="1" x14ac:dyDescent="0.2">
      <c r="A8" s="6"/>
      <c r="B8" s="48"/>
      <c r="C8" s="49" t="s">
        <v>11</v>
      </c>
      <c r="D8" s="218">
        <v>1</v>
      </c>
      <c r="E8" s="219" t="s">
        <v>240</v>
      </c>
      <c r="F8" s="324"/>
      <c r="G8" s="7" t="s">
        <v>803</v>
      </c>
      <c r="H8" s="292" t="s">
        <v>811</v>
      </c>
      <c r="I8" s="8" t="s">
        <v>395</v>
      </c>
      <c r="J8" s="9" t="s">
        <v>538</v>
      </c>
      <c r="K8" s="10" t="s">
        <v>692</v>
      </c>
      <c r="L8" s="316"/>
      <c r="M8" s="304">
        <v>46113</v>
      </c>
      <c r="N8" s="304"/>
      <c r="O8" s="304"/>
      <c r="P8" s="304"/>
      <c r="Q8" s="304"/>
      <c r="R8" s="304"/>
    </row>
    <row r="9" spans="1:21" ht="261" customHeight="1" x14ac:dyDescent="0.2">
      <c r="A9" s="6"/>
      <c r="B9" s="33"/>
      <c r="C9" s="500" t="s">
        <v>11</v>
      </c>
      <c r="D9" s="220">
        <v>2</v>
      </c>
      <c r="E9" s="219"/>
      <c r="F9" s="325"/>
      <c r="G9" s="51" t="s">
        <v>539</v>
      </c>
      <c r="H9" s="52" t="s">
        <v>484</v>
      </c>
      <c r="I9" s="17" t="s">
        <v>396</v>
      </c>
      <c r="J9" s="124"/>
      <c r="K9" s="124" t="s">
        <v>452</v>
      </c>
      <c r="L9" s="501"/>
      <c r="M9" s="502"/>
      <c r="N9" s="503"/>
      <c r="O9" s="305" t="s">
        <v>1388</v>
      </c>
      <c r="P9" s="305"/>
      <c r="Q9" s="461"/>
      <c r="R9" s="462"/>
    </row>
    <row r="10" spans="1:21" ht="51" customHeight="1" x14ac:dyDescent="0.2">
      <c r="A10" s="6"/>
      <c r="B10" s="33"/>
      <c r="C10" s="500" t="s">
        <v>11</v>
      </c>
      <c r="D10" s="220">
        <v>2</v>
      </c>
      <c r="E10" s="219"/>
      <c r="F10" s="325"/>
      <c r="G10" s="51" t="s">
        <v>540</v>
      </c>
      <c r="H10" s="504" t="s">
        <v>483</v>
      </c>
      <c r="I10" s="17" t="s">
        <v>396</v>
      </c>
      <c r="J10" s="94" t="s">
        <v>822</v>
      </c>
      <c r="K10" s="124" t="s">
        <v>764</v>
      </c>
      <c r="L10" s="501"/>
      <c r="M10" s="505"/>
      <c r="N10" s="506"/>
      <c r="O10" s="305" t="s">
        <v>1388</v>
      </c>
      <c r="P10" s="304"/>
      <c r="Q10" s="461"/>
      <c r="R10" s="463"/>
    </row>
    <row r="11" spans="1:21" ht="37.200000000000003" customHeight="1" x14ac:dyDescent="0.2">
      <c r="A11" s="6"/>
      <c r="B11" s="33"/>
      <c r="C11" s="500" t="s">
        <v>11</v>
      </c>
      <c r="D11" s="220">
        <v>2</v>
      </c>
      <c r="E11" s="219"/>
      <c r="F11" s="325"/>
      <c r="G11" s="51" t="s">
        <v>541</v>
      </c>
      <c r="H11" s="504" t="s">
        <v>474</v>
      </c>
      <c r="I11" s="17" t="s">
        <v>396</v>
      </c>
      <c r="J11" s="94"/>
      <c r="K11" s="124" t="s">
        <v>479</v>
      </c>
      <c r="L11" s="501"/>
      <c r="M11" s="502"/>
      <c r="N11" s="503"/>
      <c r="O11" s="305" t="s">
        <v>1390</v>
      </c>
      <c r="P11" s="305"/>
      <c r="Q11" s="461"/>
      <c r="R11" s="463"/>
    </row>
    <row r="12" spans="1:21" ht="37.200000000000003" customHeight="1" x14ac:dyDescent="0.2">
      <c r="A12" s="6"/>
      <c r="B12" s="33"/>
      <c r="C12" s="500" t="s">
        <v>11</v>
      </c>
      <c r="D12" s="220">
        <v>2</v>
      </c>
      <c r="E12" s="219"/>
      <c r="F12" s="325"/>
      <c r="G12" s="51" t="s">
        <v>542</v>
      </c>
      <c r="H12" s="504" t="s">
        <v>473</v>
      </c>
      <c r="I12" s="17" t="s">
        <v>396</v>
      </c>
      <c r="J12" s="94" t="s">
        <v>477</v>
      </c>
      <c r="K12" s="124" t="s">
        <v>479</v>
      </c>
      <c r="L12" s="501"/>
      <c r="M12" s="502"/>
      <c r="N12" s="503"/>
      <c r="O12" s="305" t="s">
        <v>1388</v>
      </c>
      <c r="P12" s="305"/>
      <c r="Q12" s="461"/>
      <c r="R12" s="463"/>
    </row>
    <row r="13" spans="1:21" ht="37.200000000000003" customHeight="1" x14ac:dyDescent="0.2">
      <c r="A13" s="6"/>
      <c r="B13" s="33"/>
      <c r="C13" s="500" t="s">
        <v>11</v>
      </c>
      <c r="D13" s="220">
        <v>2</v>
      </c>
      <c r="E13" s="219"/>
      <c r="F13" s="325"/>
      <c r="G13" s="51" t="s">
        <v>543</v>
      </c>
      <c r="H13" s="504" t="s">
        <v>475</v>
      </c>
      <c r="I13" s="17" t="s">
        <v>396</v>
      </c>
      <c r="J13" s="94" t="s">
        <v>478</v>
      </c>
      <c r="K13" s="124" t="s">
        <v>479</v>
      </c>
      <c r="L13" s="501"/>
      <c r="M13" s="502"/>
      <c r="N13" s="503"/>
      <c r="O13" s="305" t="s">
        <v>1388</v>
      </c>
      <c r="P13" s="305"/>
      <c r="Q13" s="461"/>
      <c r="R13" s="463"/>
    </row>
    <row r="14" spans="1:21" ht="32.700000000000003" customHeight="1" x14ac:dyDescent="0.2">
      <c r="A14" s="6"/>
      <c r="B14" s="33"/>
      <c r="C14" s="500" t="s">
        <v>11</v>
      </c>
      <c r="D14" s="220">
        <v>2</v>
      </c>
      <c r="E14" s="219"/>
      <c r="F14" s="325"/>
      <c r="G14" s="51" t="s">
        <v>544</v>
      </c>
      <c r="H14" s="504" t="s">
        <v>476</v>
      </c>
      <c r="I14" s="17" t="s">
        <v>396</v>
      </c>
      <c r="J14" s="94"/>
      <c r="K14" s="124" t="s">
        <v>479</v>
      </c>
      <c r="L14" s="501"/>
      <c r="M14" s="502"/>
      <c r="N14" s="503"/>
      <c r="O14" s="305" t="s">
        <v>1388</v>
      </c>
      <c r="P14" s="305"/>
      <c r="Q14" s="461"/>
      <c r="R14" s="463"/>
    </row>
    <row r="15" spans="1:21" ht="32.700000000000003" customHeight="1" x14ac:dyDescent="0.2">
      <c r="A15" s="6"/>
      <c r="B15" s="33"/>
      <c r="C15" s="500" t="s">
        <v>11</v>
      </c>
      <c r="D15" s="220">
        <v>2</v>
      </c>
      <c r="E15" s="219"/>
      <c r="F15" s="325"/>
      <c r="G15" s="51" t="s">
        <v>545</v>
      </c>
      <c r="H15" s="504" t="s">
        <v>480</v>
      </c>
      <c r="I15" s="17" t="s">
        <v>396</v>
      </c>
      <c r="J15" s="94"/>
      <c r="K15" s="124" t="s">
        <v>479</v>
      </c>
      <c r="L15" s="501"/>
      <c r="M15" s="502"/>
      <c r="N15" s="503"/>
      <c r="O15" s="305" t="s">
        <v>1388</v>
      </c>
      <c r="P15" s="305"/>
      <c r="Q15" s="461"/>
      <c r="R15" s="463"/>
    </row>
    <row r="16" spans="1:21" ht="32.700000000000003" customHeight="1" x14ac:dyDescent="0.2">
      <c r="A16" s="6"/>
      <c r="B16" s="33"/>
      <c r="C16" s="500" t="s">
        <v>11</v>
      </c>
      <c r="D16" s="220">
        <v>2</v>
      </c>
      <c r="E16" s="219"/>
      <c r="F16" s="325"/>
      <c r="G16" s="51" t="s">
        <v>546</v>
      </c>
      <c r="H16" s="504" t="s">
        <v>481</v>
      </c>
      <c r="I16" s="17" t="s">
        <v>396</v>
      </c>
      <c r="J16" s="94"/>
      <c r="K16" s="124" t="s">
        <v>479</v>
      </c>
      <c r="L16" s="501"/>
      <c r="M16" s="502"/>
      <c r="N16" s="503"/>
      <c r="O16" s="305" t="s">
        <v>1388</v>
      </c>
      <c r="P16" s="305"/>
      <c r="Q16" s="461"/>
      <c r="R16" s="463"/>
    </row>
    <row r="17" spans="1:18" ht="32.700000000000003" customHeight="1" x14ac:dyDescent="0.2">
      <c r="A17" s="6"/>
      <c r="B17" s="33"/>
      <c r="C17" s="507" t="s">
        <v>11</v>
      </c>
      <c r="D17" s="220">
        <v>2</v>
      </c>
      <c r="E17" s="219"/>
      <c r="F17" s="325"/>
      <c r="G17" s="51" t="s">
        <v>547</v>
      </c>
      <c r="H17" s="504" t="s">
        <v>482</v>
      </c>
      <c r="I17" s="17" t="s">
        <v>396</v>
      </c>
      <c r="J17" s="94"/>
      <c r="K17" s="124" t="s">
        <v>479</v>
      </c>
      <c r="L17" s="501"/>
      <c r="M17" s="502"/>
      <c r="N17" s="503"/>
      <c r="O17" s="305" t="s">
        <v>1388</v>
      </c>
      <c r="P17" s="305"/>
      <c r="Q17" s="461"/>
      <c r="R17" s="463"/>
    </row>
    <row r="18" spans="1:18" ht="183" hidden="1" customHeight="1" x14ac:dyDescent="0.2">
      <c r="A18" s="6"/>
      <c r="B18" s="33"/>
      <c r="C18" s="32" t="s">
        <v>209</v>
      </c>
      <c r="D18" s="220">
        <v>1</v>
      </c>
      <c r="E18" s="221" t="s">
        <v>40</v>
      </c>
      <c r="F18" s="325"/>
      <c r="G18" s="51" t="s">
        <v>715</v>
      </c>
      <c r="H18" s="55" t="s">
        <v>763</v>
      </c>
      <c r="I18" s="17" t="s">
        <v>395</v>
      </c>
      <c r="J18" s="54"/>
      <c r="K18" s="56" t="s">
        <v>497</v>
      </c>
      <c r="L18" s="315"/>
      <c r="M18" s="305"/>
      <c r="N18" s="305"/>
      <c r="O18" s="305"/>
      <c r="P18" s="305"/>
      <c r="Q18" s="305"/>
      <c r="R18" s="305"/>
    </row>
    <row r="19" spans="1:18" ht="153" customHeight="1" x14ac:dyDescent="0.2">
      <c r="A19" s="6"/>
      <c r="B19" s="33"/>
      <c r="C19" s="500" t="s">
        <v>347</v>
      </c>
      <c r="D19" s="220">
        <v>2</v>
      </c>
      <c r="E19" s="219"/>
      <c r="F19" s="325"/>
      <c r="G19" s="51" t="s">
        <v>765</v>
      </c>
      <c r="H19" s="52" t="s">
        <v>488</v>
      </c>
      <c r="I19" s="17" t="s">
        <v>396</v>
      </c>
      <c r="J19" s="94"/>
      <c r="K19" s="508" t="s">
        <v>823</v>
      </c>
      <c r="L19" s="501"/>
      <c r="M19" s="505"/>
      <c r="N19" s="506"/>
      <c r="O19" s="305" t="s">
        <v>1388</v>
      </c>
      <c r="P19" s="304"/>
      <c r="Q19" s="461"/>
      <c r="R19" s="464"/>
    </row>
    <row r="20" spans="1:18" ht="42" customHeight="1" x14ac:dyDescent="0.2">
      <c r="A20" s="6"/>
      <c r="B20" s="33"/>
      <c r="C20" s="500" t="s">
        <v>347</v>
      </c>
      <c r="D20" s="220">
        <v>2</v>
      </c>
      <c r="E20" s="219"/>
      <c r="F20" s="325"/>
      <c r="G20" s="51" t="s">
        <v>548</v>
      </c>
      <c r="H20" s="504" t="s">
        <v>485</v>
      </c>
      <c r="I20" s="17" t="s">
        <v>396</v>
      </c>
      <c r="J20" s="94"/>
      <c r="K20" s="94" t="s">
        <v>479</v>
      </c>
      <c r="L20" s="501"/>
      <c r="M20" s="502"/>
      <c r="N20" s="503"/>
      <c r="O20" s="305" t="s">
        <v>1388</v>
      </c>
      <c r="P20" s="305"/>
      <c r="Q20" s="461"/>
      <c r="R20" s="463"/>
    </row>
    <row r="21" spans="1:18" ht="42" customHeight="1" x14ac:dyDescent="0.2">
      <c r="A21" s="6"/>
      <c r="B21" s="33"/>
      <c r="C21" s="500" t="s">
        <v>347</v>
      </c>
      <c r="D21" s="220">
        <v>2</v>
      </c>
      <c r="E21" s="219"/>
      <c r="F21" s="325"/>
      <c r="G21" s="51" t="s">
        <v>549</v>
      </c>
      <c r="H21" s="504" t="s">
        <v>486</v>
      </c>
      <c r="I21" s="17" t="s">
        <v>396</v>
      </c>
      <c r="J21" s="94"/>
      <c r="K21" s="94" t="s">
        <v>479</v>
      </c>
      <c r="L21" s="501"/>
      <c r="M21" s="502"/>
      <c r="N21" s="503"/>
      <c r="O21" s="305" t="s">
        <v>1388</v>
      </c>
      <c r="P21" s="305"/>
      <c r="Q21" s="461"/>
      <c r="R21" s="463"/>
    </row>
    <row r="22" spans="1:18" ht="89.4" customHeight="1" x14ac:dyDescent="0.2">
      <c r="A22" s="6"/>
      <c r="B22" s="33"/>
      <c r="C22" s="500" t="s">
        <v>347</v>
      </c>
      <c r="D22" s="509">
        <v>2</v>
      </c>
      <c r="E22" s="510"/>
      <c r="F22" s="325"/>
      <c r="G22" s="511" t="s">
        <v>804</v>
      </c>
      <c r="H22" s="52" t="s">
        <v>812</v>
      </c>
      <c r="I22" s="18" t="s">
        <v>772</v>
      </c>
      <c r="J22" s="512"/>
      <c r="K22" s="124" t="s">
        <v>776</v>
      </c>
      <c r="L22" s="501"/>
      <c r="M22" s="505"/>
      <c r="N22" s="506"/>
      <c r="O22" s="305" t="s">
        <v>1388</v>
      </c>
      <c r="P22" s="304"/>
      <c r="Q22" s="461"/>
      <c r="R22" s="463"/>
    </row>
    <row r="23" spans="1:18" ht="48" x14ac:dyDescent="0.2">
      <c r="A23" s="6"/>
      <c r="B23" s="33"/>
      <c r="C23" s="500" t="s">
        <v>347</v>
      </c>
      <c r="D23" s="220">
        <v>2</v>
      </c>
      <c r="E23" s="219"/>
      <c r="F23" s="325"/>
      <c r="G23" s="51" t="s">
        <v>550</v>
      </c>
      <c r="H23" s="504" t="s">
        <v>487</v>
      </c>
      <c r="I23" s="17" t="s">
        <v>396</v>
      </c>
      <c r="J23" s="94"/>
      <c r="K23" s="124" t="s">
        <v>773</v>
      </c>
      <c r="L23" s="501"/>
      <c r="M23" s="505"/>
      <c r="N23" s="506"/>
      <c r="O23" s="305" t="s">
        <v>1388</v>
      </c>
      <c r="P23" s="304"/>
      <c r="Q23" s="461"/>
      <c r="R23" s="463"/>
    </row>
    <row r="24" spans="1:18" ht="156" x14ac:dyDescent="0.2">
      <c r="A24" s="6"/>
      <c r="B24" s="33"/>
      <c r="C24" s="50" t="s">
        <v>28</v>
      </c>
      <c r="D24" s="218"/>
      <c r="E24" s="219"/>
      <c r="F24" s="325"/>
      <c r="G24" s="51" t="s">
        <v>551</v>
      </c>
      <c r="H24" s="52" t="s">
        <v>286</v>
      </c>
      <c r="I24" s="17" t="s">
        <v>396</v>
      </c>
      <c r="J24" s="94"/>
      <c r="K24" s="513" t="s">
        <v>453</v>
      </c>
      <c r="L24" s="501"/>
      <c r="M24" s="502"/>
      <c r="N24" s="503"/>
      <c r="O24" s="305" t="s">
        <v>1388</v>
      </c>
      <c r="P24" s="305"/>
      <c r="Q24" s="461"/>
      <c r="R24" s="463"/>
    </row>
    <row r="25" spans="1:18" ht="188.7" hidden="1" customHeight="1" x14ac:dyDescent="0.2">
      <c r="A25" s="6"/>
      <c r="B25" s="33"/>
      <c r="C25" s="50" t="s">
        <v>0</v>
      </c>
      <c r="D25" s="220"/>
      <c r="E25" s="221" t="s">
        <v>41</v>
      </c>
      <c r="F25" s="325"/>
      <c r="G25" s="51" t="s">
        <v>552</v>
      </c>
      <c r="H25" s="58" t="s">
        <v>498</v>
      </c>
      <c r="I25" s="17" t="s">
        <v>395</v>
      </c>
      <c r="J25" s="54" t="s">
        <v>274</v>
      </c>
      <c r="K25" s="56" t="s">
        <v>340</v>
      </c>
      <c r="L25" s="315"/>
      <c r="M25" s="305"/>
      <c r="N25" s="305"/>
      <c r="O25" s="305"/>
      <c r="P25" s="305"/>
      <c r="Q25" s="305"/>
      <c r="R25" s="305"/>
    </row>
    <row r="26" spans="1:18" ht="96" hidden="1" x14ac:dyDescent="0.2">
      <c r="A26" s="6"/>
      <c r="B26" s="33"/>
      <c r="C26" s="32" t="s">
        <v>1</v>
      </c>
      <c r="D26" s="222">
        <v>1</v>
      </c>
      <c r="E26" s="52"/>
      <c r="F26" s="325"/>
      <c r="G26" s="51" t="s">
        <v>553</v>
      </c>
      <c r="H26" s="58" t="s">
        <v>141</v>
      </c>
      <c r="I26" s="17" t="s">
        <v>395</v>
      </c>
      <c r="J26" s="54" t="s">
        <v>363</v>
      </c>
      <c r="K26" s="56" t="s">
        <v>397</v>
      </c>
      <c r="L26" s="315"/>
      <c r="M26" s="305"/>
      <c r="N26" s="305"/>
      <c r="O26" s="305"/>
      <c r="P26" s="305"/>
      <c r="Q26" s="305"/>
      <c r="R26" s="305"/>
    </row>
    <row r="27" spans="1:18" ht="72" hidden="1" x14ac:dyDescent="0.2">
      <c r="A27" s="6"/>
      <c r="B27" s="33"/>
      <c r="C27" s="59" t="s">
        <v>383</v>
      </c>
      <c r="D27" s="222">
        <v>2</v>
      </c>
      <c r="E27" s="219"/>
      <c r="F27" s="325"/>
      <c r="G27" s="51" t="s">
        <v>554</v>
      </c>
      <c r="H27" s="58" t="s">
        <v>361</v>
      </c>
      <c r="I27" s="17" t="s">
        <v>395</v>
      </c>
      <c r="J27" s="54"/>
      <c r="K27" s="56" t="s">
        <v>398</v>
      </c>
      <c r="L27" s="315"/>
      <c r="M27" s="305"/>
      <c r="N27" s="305"/>
      <c r="O27" s="305"/>
      <c r="P27" s="305"/>
      <c r="Q27" s="305"/>
      <c r="R27" s="305"/>
    </row>
    <row r="28" spans="1:18" ht="90" hidden="1" customHeight="1" x14ac:dyDescent="0.2">
      <c r="A28" s="6"/>
      <c r="B28" s="48"/>
      <c r="C28" s="32" t="s">
        <v>29</v>
      </c>
      <c r="D28" s="220">
        <v>1</v>
      </c>
      <c r="E28" s="221" t="s">
        <v>753</v>
      </c>
      <c r="F28" s="325"/>
      <c r="G28" s="51" t="s">
        <v>555</v>
      </c>
      <c r="H28" s="58" t="s">
        <v>716</v>
      </c>
      <c r="I28" s="17" t="s">
        <v>395</v>
      </c>
      <c r="J28" s="54" t="s">
        <v>377</v>
      </c>
      <c r="K28" s="56" t="s">
        <v>378</v>
      </c>
      <c r="L28" s="315"/>
      <c r="M28" s="305"/>
      <c r="N28" s="305"/>
      <c r="O28" s="305"/>
      <c r="P28" s="305"/>
      <c r="Q28" s="305"/>
      <c r="R28" s="305"/>
    </row>
    <row r="29" spans="1:18" ht="128.25" customHeight="1" x14ac:dyDescent="0.2">
      <c r="A29" s="6"/>
      <c r="B29" s="33"/>
      <c r="C29" s="12" t="s">
        <v>348</v>
      </c>
      <c r="D29" s="222">
        <v>2</v>
      </c>
      <c r="E29" s="219"/>
      <c r="F29" s="325"/>
      <c r="G29" s="51" t="s">
        <v>556</v>
      </c>
      <c r="H29" s="52" t="s">
        <v>537</v>
      </c>
      <c r="I29" s="17" t="s">
        <v>396</v>
      </c>
      <c r="J29" s="124" t="s">
        <v>358</v>
      </c>
      <c r="K29" s="508" t="s">
        <v>454</v>
      </c>
      <c r="L29" s="501"/>
      <c r="M29" s="502"/>
      <c r="N29" s="503"/>
      <c r="O29" s="305" t="s">
        <v>1390</v>
      </c>
      <c r="P29" s="305"/>
      <c r="Q29" s="461"/>
      <c r="R29" s="462"/>
    </row>
    <row r="30" spans="1:18" ht="113.7" hidden="1" customHeight="1" x14ac:dyDescent="0.2">
      <c r="A30" s="6"/>
      <c r="B30" s="33"/>
      <c r="C30" s="50" t="s">
        <v>2</v>
      </c>
      <c r="D30" s="222"/>
      <c r="E30" s="52"/>
      <c r="F30" s="325"/>
      <c r="G30" s="51" t="s">
        <v>557</v>
      </c>
      <c r="H30" s="60" t="s">
        <v>188</v>
      </c>
      <c r="I30" s="17" t="s">
        <v>395</v>
      </c>
      <c r="J30" s="54" t="s">
        <v>364</v>
      </c>
      <c r="K30" s="56" t="s">
        <v>399</v>
      </c>
      <c r="L30" s="315"/>
      <c r="M30" s="305"/>
      <c r="N30" s="305"/>
      <c r="O30" s="305"/>
      <c r="P30" s="305"/>
      <c r="Q30" s="305"/>
      <c r="R30" s="305"/>
    </row>
    <row r="31" spans="1:18" ht="108" hidden="1" x14ac:dyDescent="0.2">
      <c r="A31" s="6"/>
      <c r="B31" s="33"/>
      <c r="C31" s="32" t="s">
        <v>3</v>
      </c>
      <c r="D31" s="220">
        <v>1</v>
      </c>
      <c r="E31" s="221" t="s">
        <v>42</v>
      </c>
      <c r="F31" s="325"/>
      <c r="G31" s="51" t="s">
        <v>558</v>
      </c>
      <c r="H31" s="61" t="s">
        <v>499</v>
      </c>
      <c r="I31" s="61" t="s">
        <v>395</v>
      </c>
      <c r="J31" s="62" t="s">
        <v>365</v>
      </c>
      <c r="K31" s="56" t="s">
        <v>717</v>
      </c>
      <c r="L31" s="315"/>
      <c r="M31" s="305"/>
      <c r="N31" s="305"/>
      <c r="O31" s="305"/>
      <c r="P31" s="305"/>
      <c r="Q31" s="305"/>
      <c r="R31" s="305"/>
    </row>
    <row r="32" spans="1:18" ht="72" x14ac:dyDescent="0.2">
      <c r="A32" s="6"/>
      <c r="B32" s="33"/>
      <c r="C32" s="12" t="s">
        <v>384</v>
      </c>
      <c r="D32" s="220">
        <v>2</v>
      </c>
      <c r="E32" s="52"/>
      <c r="F32" s="325"/>
      <c r="G32" s="51" t="s">
        <v>559</v>
      </c>
      <c r="H32" s="61" t="s">
        <v>362</v>
      </c>
      <c r="I32" s="61" t="s">
        <v>396</v>
      </c>
      <c r="J32" s="513" t="s">
        <v>500</v>
      </c>
      <c r="K32" s="513" t="s">
        <v>455</v>
      </c>
      <c r="L32" s="501"/>
      <c r="M32" s="502"/>
      <c r="N32" s="503"/>
      <c r="O32" s="305" t="s">
        <v>1388</v>
      </c>
      <c r="P32" s="305"/>
      <c r="Q32" s="461"/>
      <c r="R32" s="465"/>
    </row>
    <row r="33" spans="1:18" ht="172.95" hidden="1" customHeight="1" x14ac:dyDescent="0.2">
      <c r="A33" s="6"/>
      <c r="B33" s="48"/>
      <c r="C33" s="50" t="s">
        <v>4</v>
      </c>
      <c r="D33" s="220">
        <v>1</v>
      </c>
      <c r="E33" s="221" t="s">
        <v>43</v>
      </c>
      <c r="F33" s="325"/>
      <c r="G33" s="209" t="s">
        <v>785</v>
      </c>
      <c r="H33" s="296" t="s">
        <v>836</v>
      </c>
      <c r="I33" s="61" t="s">
        <v>395</v>
      </c>
      <c r="J33" s="62"/>
      <c r="K33" s="56" t="s">
        <v>501</v>
      </c>
      <c r="L33" s="315"/>
      <c r="M33" s="304">
        <v>46113</v>
      </c>
      <c r="N33" s="304"/>
      <c r="O33" s="304"/>
      <c r="P33" s="304"/>
      <c r="Q33" s="304"/>
      <c r="R33" s="304"/>
    </row>
    <row r="34" spans="1:18" ht="172.95" customHeight="1" x14ac:dyDescent="0.2">
      <c r="A34" s="6"/>
      <c r="B34" s="514"/>
      <c r="C34" s="515"/>
      <c r="D34" s="516">
        <v>2</v>
      </c>
      <c r="E34" s="517"/>
      <c r="F34" s="325"/>
      <c r="G34" s="209" t="s">
        <v>786</v>
      </c>
      <c r="H34" s="518" t="s">
        <v>762</v>
      </c>
      <c r="I34" s="18" t="s">
        <v>761</v>
      </c>
      <c r="J34" s="94"/>
      <c r="K34" s="508" t="s">
        <v>766</v>
      </c>
      <c r="L34" s="501"/>
      <c r="M34" s="505"/>
      <c r="N34" s="506"/>
      <c r="O34" s="305" t="s">
        <v>1388</v>
      </c>
      <c r="P34" s="304"/>
      <c r="Q34" s="461"/>
      <c r="R34" s="466"/>
    </row>
    <row r="35" spans="1:18" ht="139.94999999999999" hidden="1" customHeight="1" x14ac:dyDescent="0.2">
      <c r="A35" s="6"/>
      <c r="B35" s="48"/>
      <c r="C35" s="50" t="s">
        <v>30</v>
      </c>
      <c r="D35" s="220"/>
      <c r="E35" s="219"/>
      <c r="F35" s="325"/>
      <c r="G35" s="51" t="s">
        <v>560</v>
      </c>
      <c r="H35" s="61" t="s">
        <v>502</v>
      </c>
      <c r="I35" s="17" t="s">
        <v>395</v>
      </c>
      <c r="J35" s="54"/>
      <c r="K35" s="56" t="s">
        <v>503</v>
      </c>
      <c r="L35" s="315"/>
      <c r="M35" s="305"/>
      <c r="N35" s="305"/>
      <c r="O35" s="305"/>
      <c r="P35" s="305"/>
      <c r="Q35" s="305"/>
      <c r="R35" s="305"/>
    </row>
    <row r="36" spans="1:18" ht="132" hidden="1" x14ac:dyDescent="0.2">
      <c r="A36" s="6"/>
      <c r="B36" s="48"/>
      <c r="C36" s="50" t="s">
        <v>31</v>
      </c>
      <c r="D36" s="222"/>
      <c r="E36" s="52"/>
      <c r="F36" s="325"/>
      <c r="G36" s="51" t="s">
        <v>561</v>
      </c>
      <c r="H36" s="63" t="s">
        <v>287</v>
      </c>
      <c r="I36" s="17" t="s">
        <v>395</v>
      </c>
      <c r="J36" s="54"/>
      <c r="K36" s="56" t="s">
        <v>275</v>
      </c>
      <c r="L36" s="315"/>
      <c r="M36" s="305"/>
      <c r="N36" s="305"/>
      <c r="O36" s="305"/>
      <c r="P36" s="305"/>
      <c r="Q36" s="305"/>
      <c r="R36" s="305"/>
    </row>
    <row r="37" spans="1:18" ht="132" hidden="1" x14ac:dyDescent="0.2">
      <c r="A37" s="13"/>
      <c r="B37" s="64"/>
      <c r="C37" s="50" t="s">
        <v>5</v>
      </c>
      <c r="D37" s="220"/>
      <c r="E37" s="221" t="s">
        <v>44</v>
      </c>
      <c r="F37" s="325"/>
      <c r="G37" s="51" t="s">
        <v>562</v>
      </c>
      <c r="H37" s="63" t="s">
        <v>504</v>
      </c>
      <c r="I37" s="17" t="s">
        <v>395</v>
      </c>
      <c r="J37" s="54" t="s">
        <v>366</v>
      </c>
      <c r="K37" s="56" t="s">
        <v>276</v>
      </c>
      <c r="L37" s="315"/>
      <c r="M37" s="305"/>
      <c r="N37" s="305"/>
      <c r="O37" s="305"/>
      <c r="P37" s="305"/>
      <c r="Q37" s="305"/>
      <c r="R37" s="305"/>
    </row>
    <row r="38" spans="1:18" ht="84" hidden="1" x14ac:dyDescent="0.2">
      <c r="A38" s="13"/>
      <c r="B38" s="64"/>
      <c r="C38" s="50" t="s">
        <v>32</v>
      </c>
      <c r="D38" s="222"/>
      <c r="E38" s="52"/>
      <c r="F38" s="325"/>
      <c r="G38" s="51" t="s">
        <v>563</v>
      </c>
      <c r="H38" s="63" t="s">
        <v>200</v>
      </c>
      <c r="I38" s="17" t="s">
        <v>395</v>
      </c>
      <c r="J38" s="54"/>
      <c r="K38" s="56" t="s">
        <v>201</v>
      </c>
      <c r="L38" s="315"/>
      <c r="M38" s="305"/>
      <c r="N38" s="305"/>
      <c r="O38" s="305"/>
      <c r="P38" s="305"/>
      <c r="Q38" s="305"/>
      <c r="R38" s="305"/>
    </row>
    <row r="39" spans="1:18" ht="108" hidden="1" x14ac:dyDescent="0.2">
      <c r="A39" s="13"/>
      <c r="B39" s="64"/>
      <c r="C39" s="50" t="s">
        <v>33</v>
      </c>
      <c r="D39" s="223"/>
      <c r="E39" s="221" t="s">
        <v>45</v>
      </c>
      <c r="F39" s="325"/>
      <c r="G39" s="51" t="s">
        <v>564</v>
      </c>
      <c r="H39" s="63" t="s">
        <v>505</v>
      </c>
      <c r="I39" s="17" t="s">
        <v>395</v>
      </c>
      <c r="J39" s="54"/>
      <c r="K39" s="56" t="s">
        <v>400</v>
      </c>
      <c r="L39" s="315"/>
      <c r="M39" s="305"/>
      <c r="N39" s="305"/>
      <c r="O39" s="305"/>
      <c r="P39" s="305"/>
      <c r="Q39" s="305"/>
      <c r="R39" s="305"/>
    </row>
    <row r="40" spans="1:18" ht="60" hidden="1" x14ac:dyDescent="0.2">
      <c r="A40" s="6"/>
      <c r="B40" s="48"/>
      <c r="C40" s="50" t="s">
        <v>6</v>
      </c>
      <c r="D40" s="224"/>
      <c r="E40" s="223" t="s">
        <v>47</v>
      </c>
      <c r="F40" s="325"/>
      <c r="G40" s="51" t="s">
        <v>565</v>
      </c>
      <c r="H40" s="61" t="s">
        <v>755</v>
      </c>
      <c r="I40" s="17" t="s">
        <v>395</v>
      </c>
      <c r="J40" s="54" t="s">
        <v>367</v>
      </c>
      <c r="K40" s="56" t="s">
        <v>401</v>
      </c>
      <c r="L40" s="315"/>
      <c r="M40" s="305"/>
      <c r="N40" s="305"/>
      <c r="O40" s="305"/>
      <c r="P40" s="305"/>
      <c r="Q40" s="305"/>
      <c r="R40" s="305"/>
    </row>
    <row r="41" spans="1:18" ht="52.95" customHeight="1" x14ac:dyDescent="0.2">
      <c r="A41" s="6"/>
      <c r="B41" s="519"/>
      <c r="C41" s="515"/>
      <c r="D41" s="520"/>
      <c r="E41" s="520"/>
      <c r="F41" s="325"/>
      <c r="G41" s="209" t="s">
        <v>787</v>
      </c>
      <c r="H41" s="508" t="s">
        <v>756</v>
      </c>
      <c r="I41" s="508" t="s">
        <v>735</v>
      </c>
      <c r="J41" s="513"/>
      <c r="K41" s="508" t="s">
        <v>777</v>
      </c>
      <c r="L41" s="501"/>
      <c r="M41" s="505"/>
      <c r="N41" s="506"/>
      <c r="O41" s="305" t="s">
        <v>1390</v>
      </c>
      <c r="P41" s="304"/>
      <c r="Q41" s="461"/>
      <c r="R41" s="462"/>
    </row>
    <row r="42" spans="1:18" ht="70.2" customHeight="1" x14ac:dyDescent="0.2">
      <c r="A42" s="6"/>
      <c r="B42" s="521"/>
      <c r="C42" s="50" t="s">
        <v>7</v>
      </c>
      <c r="D42" s="218"/>
      <c r="E42" s="225"/>
      <c r="F42" s="325"/>
      <c r="G42" s="14" t="s">
        <v>566</v>
      </c>
      <c r="H42" s="65" t="s">
        <v>173</v>
      </c>
      <c r="I42" s="15" t="s">
        <v>396</v>
      </c>
      <c r="J42" s="522"/>
      <c r="K42" s="513" t="s">
        <v>456</v>
      </c>
      <c r="L42" s="523"/>
      <c r="M42" s="524"/>
      <c r="N42" s="525"/>
      <c r="O42" s="305" t="s">
        <v>1388</v>
      </c>
      <c r="P42" s="306"/>
      <c r="Q42" s="461"/>
      <c r="R42" s="463"/>
    </row>
    <row r="43" spans="1:18" x14ac:dyDescent="0.2">
      <c r="A43" s="491"/>
      <c r="B43" s="492" t="s">
        <v>48</v>
      </c>
      <c r="C43" s="526"/>
      <c r="D43" s="527"/>
      <c r="E43" s="528"/>
      <c r="F43" s="529"/>
      <c r="G43" s="530"/>
      <c r="H43" s="531"/>
      <c r="I43" s="532" t="s">
        <v>343</v>
      </c>
      <c r="J43" s="533"/>
      <c r="K43" s="533"/>
      <c r="L43" s="534"/>
      <c r="M43" s="535"/>
      <c r="N43" s="535"/>
      <c r="O43" s="535"/>
      <c r="P43" s="535"/>
      <c r="Q43" s="467"/>
      <c r="R43" s="467"/>
    </row>
    <row r="44" spans="1:18" ht="84" hidden="1" x14ac:dyDescent="0.2">
      <c r="A44" s="6"/>
      <c r="B44" s="48"/>
      <c r="C44" s="67" t="s">
        <v>12</v>
      </c>
      <c r="D44" s="226">
        <v>1</v>
      </c>
      <c r="E44" s="227" t="s">
        <v>49</v>
      </c>
      <c r="F44" s="324"/>
      <c r="G44" s="7" t="s">
        <v>567</v>
      </c>
      <c r="H44" s="63" t="s">
        <v>506</v>
      </c>
      <c r="I44" s="17" t="s">
        <v>395</v>
      </c>
      <c r="J44" s="54"/>
      <c r="K44" s="56" t="s">
        <v>379</v>
      </c>
      <c r="L44" s="316"/>
      <c r="M44" s="311"/>
      <c r="N44" s="311"/>
      <c r="O44" s="311"/>
      <c r="P44" s="311"/>
      <c r="Q44" s="311"/>
      <c r="R44" s="311"/>
    </row>
    <row r="45" spans="1:18" ht="108" x14ac:dyDescent="0.2">
      <c r="A45" s="6"/>
      <c r="B45" s="48"/>
      <c r="C45" s="12" t="s">
        <v>349</v>
      </c>
      <c r="D45" s="220">
        <v>2</v>
      </c>
      <c r="E45" s="536"/>
      <c r="F45" s="325"/>
      <c r="G45" s="51" t="s">
        <v>568</v>
      </c>
      <c r="H45" s="52" t="s">
        <v>296</v>
      </c>
      <c r="I45" s="17" t="s">
        <v>396</v>
      </c>
      <c r="J45" s="94"/>
      <c r="K45" s="508" t="s">
        <v>457</v>
      </c>
      <c r="L45" s="501"/>
      <c r="M45" s="502"/>
      <c r="N45" s="503"/>
      <c r="O45" s="305" t="s">
        <v>1388</v>
      </c>
      <c r="P45" s="305"/>
      <c r="Q45" s="461"/>
      <c r="R45" s="463"/>
    </row>
    <row r="46" spans="1:18" ht="48" hidden="1" x14ac:dyDescent="0.2">
      <c r="A46" s="6"/>
      <c r="B46" s="48"/>
      <c r="C46" s="11" t="s">
        <v>210</v>
      </c>
      <c r="D46" s="220"/>
      <c r="E46" s="219" t="s">
        <v>191</v>
      </c>
      <c r="F46" s="325"/>
      <c r="G46" s="51" t="s">
        <v>569</v>
      </c>
      <c r="H46" s="17" t="s">
        <v>241</v>
      </c>
      <c r="I46" s="17" t="s">
        <v>395</v>
      </c>
      <c r="J46" s="54"/>
      <c r="K46" s="56" t="s">
        <v>824</v>
      </c>
      <c r="L46" s="315"/>
      <c r="M46" s="304">
        <v>46113</v>
      </c>
      <c r="N46" s="304"/>
      <c r="O46" s="304"/>
      <c r="P46" s="304"/>
      <c r="Q46" s="304"/>
      <c r="R46" s="304"/>
    </row>
    <row r="47" spans="1:18" ht="174" hidden="1" customHeight="1" x14ac:dyDescent="0.2">
      <c r="A47" s="6"/>
      <c r="B47" s="48"/>
      <c r="C47" s="11" t="s">
        <v>13</v>
      </c>
      <c r="D47" s="220">
        <v>1</v>
      </c>
      <c r="E47" s="219"/>
      <c r="F47" s="325"/>
      <c r="G47" s="51" t="s">
        <v>728</v>
      </c>
      <c r="H47" s="17" t="s">
        <v>757</v>
      </c>
      <c r="I47" s="17" t="s">
        <v>691</v>
      </c>
      <c r="J47" s="54" t="s">
        <v>450</v>
      </c>
      <c r="K47" s="57" t="s">
        <v>758</v>
      </c>
      <c r="L47" s="315"/>
      <c r="M47" s="304"/>
      <c r="N47" s="304"/>
      <c r="O47" s="304"/>
      <c r="P47" s="304"/>
      <c r="Q47" s="304"/>
      <c r="R47" s="304"/>
    </row>
    <row r="48" spans="1:18" ht="174" customHeight="1" x14ac:dyDescent="0.2">
      <c r="A48" s="6"/>
      <c r="B48" s="514"/>
      <c r="C48" s="537"/>
      <c r="D48" s="516">
        <v>2</v>
      </c>
      <c r="E48" s="517"/>
      <c r="F48" s="325"/>
      <c r="G48" s="210" t="s">
        <v>788</v>
      </c>
      <c r="H48" s="18" t="s">
        <v>760</v>
      </c>
      <c r="I48" s="18" t="s">
        <v>761</v>
      </c>
      <c r="J48" s="94"/>
      <c r="K48" s="508" t="s">
        <v>759</v>
      </c>
      <c r="L48" s="501"/>
      <c r="M48" s="505"/>
      <c r="N48" s="506"/>
      <c r="O48" s="304" t="s">
        <v>1389</v>
      </c>
      <c r="P48" s="304"/>
      <c r="Q48" s="461"/>
      <c r="R48" s="462"/>
    </row>
    <row r="49" spans="1:18" ht="45" hidden="1" customHeight="1" x14ac:dyDescent="0.2">
      <c r="A49" s="6"/>
      <c r="B49" s="48"/>
      <c r="C49" s="11" t="s">
        <v>14</v>
      </c>
      <c r="D49" s="220"/>
      <c r="E49" s="219"/>
      <c r="F49" s="325"/>
      <c r="G49" s="51" t="s">
        <v>570</v>
      </c>
      <c r="H49" s="17" t="s">
        <v>242</v>
      </c>
      <c r="I49" s="17" t="s">
        <v>395</v>
      </c>
      <c r="J49" s="54"/>
      <c r="K49" s="57" t="s">
        <v>825</v>
      </c>
      <c r="L49" s="315"/>
      <c r="M49" s="304">
        <v>46113</v>
      </c>
      <c r="N49" s="304"/>
      <c r="O49" s="304"/>
      <c r="P49" s="304"/>
      <c r="Q49" s="304"/>
      <c r="R49" s="304"/>
    </row>
    <row r="50" spans="1:18" ht="297.45" hidden="1" customHeight="1" x14ac:dyDescent="0.2">
      <c r="A50" s="6"/>
      <c r="B50" s="48"/>
      <c r="C50" s="11" t="s">
        <v>50</v>
      </c>
      <c r="D50" s="220"/>
      <c r="E50" s="219"/>
      <c r="F50" s="325"/>
      <c r="G50" s="51" t="s">
        <v>571</v>
      </c>
      <c r="H50" s="17" t="s">
        <v>142</v>
      </c>
      <c r="I50" s="17" t="s">
        <v>395</v>
      </c>
      <c r="J50" s="54" t="s">
        <v>507</v>
      </c>
      <c r="K50" s="56" t="s">
        <v>402</v>
      </c>
      <c r="L50" s="315"/>
      <c r="M50" s="305"/>
      <c r="N50" s="305"/>
      <c r="O50" s="305"/>
      <c r="P50" s="305"/>
      <c r="Q50" s="305"/>
      <c r="R50" s="305"/>
    </row>
    <row r="51" spans="1:18" ht="156" x14ac:dyDescent="0.2">
      <c r="A51" s="6"/>
      <c r="B51" s="48"/>
      <c r="C51" s="11" t="s">
        <v>51</v>
      </c>
      <c r="D51" s="220"/>
      <c r="E51" s="52"/>
      <c r="F51" s="325"/>
      <c r="G51" s="51" t="s">
        <v>572</v>
      </c>
      <c r="H51" s="52" t="s">
        <v>278</v>
      </c>
      <c r="I51" s="17" t="s">
        <v>396</v>
      </c>
      <c r="J51" s="94"/>
      <c r="K51" s="513" t="s">
        <v>458</v>
      </c>
      <c r="L51" s="501"/>
      <c r="M51" s="502"/>
      <c r="N51" s="503"/>
      <c r="O51" s="305" t="s">
        <v>1388</v>
      </c>
      <c r="P51" s="305"/>
      <c r="Q51" s="461"/>
      <c r="R51" s="463"/>
    </row>
    <row r="52" spans="1:18" ht="72" hidden="1" x14ac:dyDescent="0.2">
      <c r="A52" s="6"/>
      <c r="B52" s="48"/>
      <c r="C52" s="11" t="s">
        <v>52</v>
      </c>
      <c r="D52" s="220"/>
      <c r="E52" s="219" t="s">
        <v>192</v>
      </c>
      <c r="F52" s="325"/>
      <c r="G52" s="51" t="s">
        <v>573</v>
      </c>
      <c r="H52" s="17" t="s">
        <v>243</v>
      </c>
      <c r="I52" s="17" t="s">
        <v>395</v>
      </c>
      <c r="J52" s="54"/>
      <c r="K52" s="56" t="s">
        <v>437</v>
      </c>
      <c r="L52" s="315"/>
      <c r="M52" s="305"/>
      <c r="N52" s="305"/>
      <c r="O52" s="305"/>
      <c r="P52" s="305"/>
      <c r="Q52" s="305"/>
      <c r="R52" s="305"/>
    </row>
    <row r="53" spans="1:18" ht="48" hidden="1" x14ac:dyDescent="0.2">
      <c r="A53" s="6"/>
      <c r="B53" s="48"/>
      <c r="C53" s="11" t="s">
        <v>53</v>
      </c>
      <c r="D53" s="220"/>
      <c r="E53" s="219"/>
      <c r="F53" s="325"/>
      <c r="G53" s="51" t="s">
        <v>574</v>
      </c>
      <c r="H53" s="17" t="s">
        <v>244</v>
      </c>
      <c r="I53" s="17" t="s">
        <v>395</v>
      </c>
      <c r="J53" s="54"/>
      <c r="K53" s="56" t="s">
        <v>27</v>
      </c>
      <c r="L53" s="315"/>
      <c r="M53" s="305"/>
      <c r="N53" s="305"/>
      <c r="O53" s="305"/>
      <c r="P53" s="305"/>
      <c r="Q53" s="305"/>
      <c r="R53" s="305"/>
    </row>
    <row r="54" spans="1:18" ht="105" hidden="1" customHeight="1" x14ac:dyDescent="0.2">
      <c r="A54" s="6"/>
      <c r="B54" s="33"/>
      <c r="C54" s="11" t="s">
        <v>54</v>
      </c>
      <c r="D54" s="220"/>
      <c r="E54" s="219"/>
      <c r="F54" s="325"/>
      <c r="G54" s="51" t="s">
        <v>575</v>
      </c>
      <c r="H54" s="61" t="s">
        <v>508</v>
      </c>
      <c r="I54" s="17" t="s">
        <v>395</v>
      </c>
      <c r="J54" s="54"/>
      <c r="K54" s="56" t="s">
        <v>509</v>
      </c>
      <c r="L54" s="315"/>
      <c r="M54" s="305"/>
      <c r="N54" s="305"/>
      <c r="O54" s="305"/>
      <c r="P54" s="305"/>
      <c r="Q54" s="305"/>
      <c r="R54" s="305"/>
    </row>
    <row r="55" spans="1:18" ht="48" x14ac:dyDescent="0.2">
      <c r="A55" s="6"/>
      <c r="B55" s="33"/>
      <c r="C55" s="11" t="s">
        <v>55</v>
      </c>
      <c r="D55" s="220"/>
      <c r="E55" s="219"/>
      <c r="F55" s="325"/>
      <c r="G55" s="51" t="s">
        <v>576</v>
      </c>
      <c r="H55" s="52" t="s">
        <v>143</v>
      </c>
      <c r="I55" s="17" t="s">
        <v>396</v>
      </c>
      <c r="J55" s="94"/>
      <c r="K55" s="513" t="s">
        <v>459</v>
      </c>
      <c r="L55" s="501"/>
      <c r="M55" s="502"/>
      <c r="N55" s="503"/>
      <c r="O55" s="305" t="s">
        <v>1388</v>
      </c>
      <c r="P55" s="305"/>
      <c r="Q55" s="461"/>
      <c r="R55" s="463"/>
    </row>
    <row r="56" spans="1:18" ht="66.599999999999994" customHeight="1" x14ac:dyDescent="0.2">
      <c r="A56" s="6"/>
      <c r="B56" s="33"/>
      <c r="C56" s="11" t="s">
        <v>57</v>
      </c>
      <c r="D56" s="220"/>
      <c r="E56" s="219"/>
      <c r="F56" s="325"/>
      <c r="G56" s="51" t="s">
        <v>577</v>
      </c>
      <c r="H56" s="52" t="s">
        <v>245</v>
      </c>
      <c r="I56" s="17" t="s">
        <v>396</v>
      </c>
      <c r="J56" s="94" t="s">
        <v>246</v>
      </c>
      <c r="K56" s="513" t="s">
        <v>460</v>
      </c>
      <c r="L56" s="501"/>
      <c r="M56" s="502"/>
      <c r="N56" s="503"/>
      <c r="O56" s="305" t="s">
        <v>1388</v>
      </c>
      <c r="P56" s="305"/>
      <c r="Q56" s="461"/>
      <c r="R56" s="463"/>
    </row>
    <row r="57" spans="1:18" ht="42" customHeight="1" x14ac:dyDescent="0.2">
      <c r="A57" s="6"/>
      <c r="B57" s="33"/>
      <c r="C57" s="11" t="s">
        <v>58</v>
      </c>
      <c r="D57" s="220"/>
      <c r="E57" s="52"/>
      <c r="F57" s="325"/>
      <c r="G57" s="51" t="s">
        <v>578</v>
      </c>
      <c r="H57" s="52" t="s">
        <v>247</v>
      </c>
      <c r="I57" s="17" t="s">
        <v>396</v>
      </c>
      <c r="J57" s="94"/>
      <c r="K57" s="513" t="s">
        <v>459</v>
      </c>
      <c r="L57" s="501"/>
      <c r="M57" s="502"/>
      <c r="N57" s="503"/>
      <c r="O57" s="305" t="s">
        <v>1388</v>
      </c>
      <c r="P57" s="305"/>
      <c r="Q57" s="461"/>
      <c r="R57" s="463"/>
    </row>
    <row r="58" spans="1:18" ht="60" hidden="1" x14ac:dyDescent="0.2">
      <c r="A58" s="6"/>
      <c r="B58" s="48"/>
      <c r="C58" s="11" t="s">
        <v>59</v>
      </c>
      <c r="D58" s="220"/>
      <c r="E58" s="221" t="s">
        <v>56</v>
      </c>
      <c r="F58" s="325"/>
      <c r="G58" s="51" t="s">
        <v>579</v>
      </c>
      <c r="H58" s="17" t="s">
        <v>248</v>
      </c>
      <c r="I58" s="17" t="s">
        <v>395</v>
      </c>
      <c r="J58" s="54"/>
      <c r="K58" s="56" t="s">
        <v>436</v>
      </c>
      <c r="L58" s="315"/>
      <c r="M58" s="305"/>
      <c r="N58" s="305"/>
      <c r="O58" s="305"/>
      <c r="P58" s="305"/>
      <c r="Q58" s="305"/>
      <c r="R58" s="305"/>
    </row>
    <row r="59" spans="1:18" ht="48" hidden="1" x14ac:dyDescent="0.2">
      <c r="A59" s="6"/>
      <c r="B59" s="48"/>
      <c r="C59" s="11" t="s">
        <v>60</v>
      </c>
      <c r="D59" s="220"/>
      <c r="E59" s="219"/>
      <c r="F59" s="325"/>
      <c r="G59" s="51" t="s">
        <v>580</v>
      </c>
      <c r="H59" s="17" t="s">
        <v>249</v>
      </c>
      <c r="I59" s="17" t="s">
        <v>395</v>
      </c>
      <c r="J59" s="54"/>
      <c r="K59" s="56" t="s">
        <v>27</v>
      </c>
      <c r="L59" s="315"/>
      <c r="M59" s="305"/>
      <c r="N59" s="305"/>
      <c r="O59" s="305"/>
      <c r="P59" s="305"/>
      <c r="Q59" s="305"/>
      <c r="R59" s="305"/>
    </row>
    <row r="60" spans="1:18" ht="60" x14ac:dyDescent="0.2">
      <c r="A60" s="13"/>
      <c r="B60" s="64"/>
      <c r="C60" s="11" t="s">
        <v>61</v>
      </c>
      <c r="D60" s="220"/>
      <c r="E60" s="219"/>
      <c r="F60" s="325"/>
      <c r="G60" s="51" t="s">
        <v>581</v>
      </c>
      <c r="H60" s="538" t="s">
        <v>250</v>
      </c>
      <c r="I60" s="17" t="s">
        <v>396</v>
      </c>
      <c r="J60" s="94"/>
      <c r="K60" s="513" t="s">
        <v>461</v>
      </c>
      <c r="L60" s="501"/>
      <c r="M60" s="502"/>
      <c r="N60" s="503"/>
      <c r="O60" s="305" t="s">
        <v>1388</v>
      </c>
      <c r="P60" s="305"/>
      <c r="Q60" s="461"/>
      <c r="R60" s="463"/>
    </row>
    <row r="61" spans="1:18" ht="85.2" hidden="1" customHeight="1" x14ac:dyDescent="0.2">
      <c r="A61" s="6"/>
      <c r="B61" s="48"/>
      <c r="C61" s="11" t="s">
        <v>62</v>
      </c>
      <c r="D61" s="220"/>
      <c r="E61" s="219"/>
      <c r="F61" s="325"/>
      <c r="G61" s="51" t="s">
        <v>582</v>
      </c>
      <c r="H61" s="58" t="s">
        <v>120</v>
      </c>
      <c r="I61" s="17" t="s">
        <v>395</v>
      </c>
      <c r="J61" s="54"/>
      <c r="K61" s="56" t="s">
        <v>510</v>
      </c>
      <c r="L61" s="315"/>
      <c r="M61" s="305"/>
      <c r="N61" s="305"/>
      <c r="O61" s="305"/>
      <c r="P61" s="305"/>
      <c r="Q61" s="305"/>
      <c r="R61" s="305"/>
    </row>
    <row r="62" spans="1:18" s="16" customFormat="1" ht="42.45" hidden="1" customHeight="1" x14ac:dyDescent="0.2">
      <c r="A62" s="13"/>
      <c r="B62" s="64"/>
      <c r="C62" s="11" t="s">
        <v>211</v>
      </c>
      <c r="D62" s="220"/>
      <c r="E62" s="52"/>
      <c r="F62" s="325"/>
      <c r="G62" s="51" t="s">
        <v>583</v>
      </c>
      <c r="H62" s="69" t="s">
        <v>270</v>
      </c>
      <c r="I62" s="17" t="s">
        <v>395</v>
      </c>
      <c r="J62" s="54"/>
      <c r="K62" s="70" t="s">
        <v>403</v>
      </c>
      <c r="L62" s="318"/>
      <c r="M62" s="307"/>
      <c r="N62" s="307"/>
      <c r="O62" s="307"/>
      <c r="P62" s="307"/>
      <c r="Q62" s="307"/>
      <c r="R62" s="307"/>
    </row>
    <row r="63" spans="1:18" ht="72" x14ac:dyDescent="0.2">
      <c r="A63" s="6"/>
      <c r="B63" s="48"/>
      <c r="C63" s="11" t="s">
        <v>63</v>
      </c>
      <c r="D63" s="220"/>
      <c r="E63" s="221" t="s">
        <v>154</v>
      </c>
      <c r="F63" s="325"/>
      <c r="G63" s="51" t="s">
        <v>584</v>
      </c>
      <c r="H63" s="52" t="s">
        <v>511</v>
      </c>
      <c r="I63" s="17" t="s">
        <v>396</v>
      </c>
      <c r="J63" s="94"/>
      <c r="K63" s="513" t="s">
        <v>462</v>
      </c>
      <c r="L63" s="501"/>
      <c r="M63" s="502"/>
      <c r="N63" s="503"/>
      <c r="O63" s="305" t="s">
        <v>1390</v>
      </c>
      <c r="P63" s="305"/>
      <c r="Q63" s="461"/>
      <c r="R63" s="463"/>
    </row>
    <row r="64" spans="1:18" ht="60" x14ac:dyDescent="0.2">
      <c r="A64" s="6"/>
      <c r="B64" s="48"/>
      <c r="C64" s="11" t="s">
        <v>64</v>
      </c>
      <c r="D64" s="220"/>
      <c r="E64" s="52"/>
      <c r="F64" s="325"/>
      <c r="G64" s="51" t="s">
        <v>585</v>
      </c>
      <c r="H64" s="18" t="s">
        <v>489</v>
      </c>
      <c r="I64" s="17" t="s">
        <v>396</v>
      </c>
      <c r="J64" s="94" t="s">
        <v>332</v>
      </c>
      <c r="K64" s="513" t="s">
        <v>27</v>
      </c>
      <c r="L64" s="501"/>
      <c r="M64" s="502"/>
      <c r="N64" s="503"/>
      <c r="O64" s="305" t="s">
        <v>1390</v>
      </c>
      <c r="P64" s="305"/>
      <c r="Q64" s="461"/>
      <c r="R64" s="463"/>
    </row>
    <row r="65" spans="1:18" ht="129.6" hidden="1" customHeight="1" x14ac:dyDescent="0.2">
      <c r="A65" s="6"/>
      <c r="B65" s="48"/>
      <c r="C65" s="49" t="s">
        <v>121</v>
      </c>
      <c r="D65" s="220">
        <v>1</v>
      </c>
      <c r="E65" s="221" t="s">
        <v>147</v>
      </c>
      <c r="F65" s="357" t="s">
        <v>782</v>
      </c>
      <c r="G65" s="51" t="s">
        <v>884</v>
      </c>
      <c r="H65" s="17" t="s">
        <v>953</v>
      </c>
      <c r="I65" s="17" t="s">
        <v>395</v>
      </c>
      <c r="J65" s="54"/>
      <c r="K65" s="56" t="s">
        <v>826</v>
      </c>
      <c r="L65" s="203" t="s">
        <v>890</v>
      </c>
      <c r="M65" s="304">
        <v>46113</v>
      </c>
      <c r="N65" s="304">
        <v>46113</v>
      </c>
      <c r="O65" s="304"/>
      <c r="P65" s="304"/>
      <c r="Q65" s="304"/>
      <c r="R65" s="304"/>
    </row>
    <row r="66" spans="1:18" ht="60" x14ac:dyDescent="0.2">
      <c r="A66" s="6"/>
      <c r="B66" s="48"/>
      <c r="C66" s="12" t="s">
        <v>350</v>
      </c>
      <c r="D66" s="220">
        <v>2</v>
      </c>
      <c r="E66" s="219"/>
      <c r="F66" s="325"/>
      <c r="G66" s="51" t="s">
        <v>586</v>
      </c>
      <c r="H66" s="52" t="s">
        <v>190</v>
      </c>
      <c r="I66" s="17" t="s">
        <v>396</v>
      </c>
      <c r="J66" s="94"/>
      <c r="K66" s="513" t="s">
        <v>27</v>
      </c>
      <c r="L66" s="501"/>
      <c r="M66" s="502"/>
      <c r="N66" s="503"/>
      <c r="O66" s="305" t="s">
        <v>1390</v>
      </c>
      <c r="P66" s="305"/>
      <c r="Q66" s="461"/>
      <c r="R66" s="463"/>
    </row>
    <row r="67" spans="1:18" ht="139.94999999999999" hidden="1" customHeight="1" x14ac:dyDescent="0.2">
      <c r="A67" s="6"/>
      <c r="B67" s="48"/>
      <c r="C67" s="32" t="s">
        <v>122</v>
      </c>
      <c r="D67" s="220">
        <v>1</v>
      </c>
      <c r="E67" s="52"/>
      <c r="F67" s="325"/>
      <c r="G67" s="51" t="s">
        <v>587</v>
      </c>
      <c r="H67" s="17" t="s">
        <v>490</v>
      </c>
      <c r="I67" s="17" t="s">
        <v>395</v>
      </c>
      <c r="J67" s="54" t="s">
        <v>512</v>
      </c>
      <c r="K67" s="56" t="s">
        <v>27</v>
      </c>
      <c r="L67" s="315"/>
      <c r="M67" s="305"/>
      <c r="N67" s="305"/>
      <c r="O67" s="305"/>
      <c r="P67" s="305"/>
      <c r="Q67" s="305"/>
      <c r="R67" s="305"/>
    </row>
    <row r="68" spans="1:18" ht="96" x14ac:dyDescent="0.2">
      <c r="A68" s="6"/>
      <c r="B68" s="48"/>
      <c r="C68" s="12" t="s">
        <v>351</v>
      </c>
      <c r="D68" s="220">
        <v>2</v>
      </c>
      <c r="E68" s="52"/>
      <c r="F68" s="325"/>
      <c r="G68" s="51" t="s">
        <v>588</v>
      </c>
      <c r="H68" s="18" t="s">
        <v>491</v>
      </c>
      <c r="I68" s="17" t="s">
        <v>396</v>
      </c>
      <c r="J68" s="94" t="s">
        <v>513</v>
      </c>
      <c r="K68" s="513" t="s">
        <v>27</v>
      </c>
      <c r="L68" s="501"/>
      <c r="M68" s="502"/>
      <c r="N68" s="503"/>
      <c r="O68" s="305" t="s">
        <v>1390</v>
      </c>
      <c r="P68" s="305"/>
      <c r="Q68" s="461"/>
      <c r="R68" s="463"/>
    </row>
    <row r="69" spans="1:18" ht="72" hidden="1" x14ac:dyDescent="0.2">
      <c r="A69" s="6"/>
      <c r="B69" s="48"/>
      <c r="C69" s="32" t="s">
        <v>123</v>
      </c>
      <c r="D69" s="220">
        <v>1</v>
      </c>
      <c r="E69" s="221" t="s">
        <v>177</v>
      </c>
      <c r="F69" s="325"/>
      <c r="G69" s="51" t="s">
        <v>589</v>
      </c>
      <c r="H69" s="58" t="s">
        <v>514</v>
      </c>
      <c r="I69" s="61" t="s">
        <v>395</v>
      </c>
      <c r="J69" s="62"/>
      <c r="K69" s="56" t="s">
        <v>718</v>
      </c>
      <c r="L69" s="315"/>
      <c r="M69" s="305"/>
      <c r="N69" s="305"/>
      <c r="O69" s="305"/>
      <c r="P69" s="305"/>
      <c r="Q69" s="305"/>
      <c r="R69" s="305"/>
    </row>
    <row r="70" spans="1:18" ht="60" x14ac:dyDescent="0.2">
      <c r="A70" s="6"/>
      <c r="B70" s="48"/>
      <c r="C70" s="12" t="s">
        <v>385</v>
      </c>
      <c r="D70" s="220">
        <v>2</v>
      </c>
      <c r="E70" s="52"/>
      <c r="F70" s="325"/>
      <c r="G70" s="51" t="s">
        <v>590</v>
      </c>
      <c r="H70" s="539" t="s">
        <v>368</v>
      </c>
      <c r="I70" s="17" t="s">
        <v>396</v>
      </c>
      <c r="J70" s="94"/>
      <c r="K70" s="513" t="s">
        <v>463</v>
      </c>
      <c r="L70" s="501"/>
      <c r="M70" s="502"/>
      <c r="N70" s="503"/>
      <c r="O70" s="305" t="s">
        <v>1388</v>
      </c>
      <c r="P70" s="305"/>
      <c r="Q70" s="461"/>
      <c r="R70" s="468"/>
    </row>
    <row r="71" spans="1:18" ht="85.2" hidden="1" customHeight="1" x14ac:dyDescent="0.2">
      <c r="A71" s="6"/>
      <c r="B71" s="48"/>
      <c r="C71" s="11" t="s">
        <v>124</v>
      </c>
      <c r="D71" s="220"/>
      <c r="E71" s="219" t="s">
        <v>176</v>
      </c>
      <c r="F71" s="325"/>
      <c r="G71" s="51" t="s">
        <v>591</v>
      </c>
      <c r="H71" s="63" t="s">
        <v>288</v>
      </c>
      <c r="I71" s="17" t="s">
        <v>395</v>
      </c>
      <c r="J71" s="54" t="s">
        <v>369</v>
      </c>
      <c r="K71" s="56" t="s">
        <v>404</v>
      </c>
      <c r="L71" s="315"/>
      <c r="M71" s="305"/>
      <c r="N71" s="305"/>
      <c r="O71" s="305"/>
      <c r="P71" s="305"/>
      <c r="Q71" s="305"/>
      <c r="R71" s="305"/>
    </row>
    <row r="72" spans="1:18" ht="84" hidden="1" x14ac:dyDescent="0.2">
      <c r="A72" s="6"/>
      <c r="B72" s="48"/>
      <c r="C72" s="11" t="s">
        <v>125</v>
      </c>
      <c r="D72" s="220"/>
      <c r="E72" s="52"/>
      <c r="F72" s="325"/>
      <c r="G72" s="51" t="s">
        <v>592</v>
      </c>
      <c r="H72" s="63" t="s">
        <v>289</v>
      </c>
      <c r="I72" s="17" t="s">
        <v>395</v>
      </c>
      <c r="J72" s="54"/>
      <c r="K72" s="56" t="s">
        <v>27</v>
      </c>
      <c r="L72" s="315"/>
      <c r="M72" s="305"/>
      <c r="N72" s="305"/>
      <c r="O72" s="305"/>
      <c r="P72" s="305"/>
      <c r="Q72" s="305"/>
      <c r="R72" s="305"/>
    </row>
    <row r="73" spans="1:18" ht="84" hidden="1" x14ac:dyDescent="0.2">
      <c r="A73" s="6"/>
      <c r="B73" s="48"/>
      <c r="C73" s="11" t="s">
        <v>126</v>
      </c>
      <c r="D73" s="220"/>
      <c r="E73" s="219" t="s">
        <v>179</v>
      </c>
      <c r="F73" s="325"/>
      <c r="G73" s="51" t="s">
        <v>593</v>
      </c>
      <c r="H73" s="17" t="s">
        <v>290</v>
      </c>
      <c r="I73" s="17" t="s">
        <v>395</v>
      </c>
      <c r="J73" s="54"/>
      <c r="K73" s="56" t="s">
        <v>251</v>
      </c>
      <c r="L73" s="315"/>
      <c r="M73" s="305"/>
      <c r="N73" s="305"/>
      <c r="O73" s="305"/>
      <c r="P73" s="305"/>
      <c r="Q73" s="305"/>
      <c r="R73" s="305"/>
    </row>
    <row r="74" spans="1:18" ht="84" hidden="1" x14ac:dyDescent="0.2">
      <c r="A74" s="6"/>
      <c r="B74" s="48"/>
      <c r="C74" s="11" t="s">
        <v>212</v>
      </c>
      <c r="D74" s="220"/>
      <c r="E74" s="219"/>
      <c r="F74" s="325"/>
      <c r="G74" s="51" t="s">
        <v>594</v>
      </c>
      <c r="H74" s="17" t="s">
        <v>291</v>
      </c>
      <c r="I74" s="17" t="s">
        <v>395</v>
      </c>
      <c r="J74" s="54"/>
      <c r="K74" s="56" t="s">
        <v>27</v>
      </c>
      <c r="L74" s="315"/>
      <c r="M74" s="305"/>
      <c r="N74" s="305"/>
      <c r="O74" s="305"/>
      <c r="P74" s="305"/>
      <c r="Q74" s="305"/>
      <c r="R74" s="305"/>
    </row>
    <row r="75" spans="1:18" ht="72" hidden="1" x14ac:dyDescent="0.2">
      <c r="A75" s="6"/>
      <c r="B75" s="48"/>
      <c r="C75" s="11" t="s">
        <v>213</v>
      </c>
      <c r="D75" s="220"/>
      <c r="E75" s="221" t="s">
        <v>178</v>
      </c>
      <c r="F75" s="325"/>
      <c r="G75" s="51" t="s">
        <v>595</v>
      </c>
      <c r="H75" s="58" t="s">
        <v>292</v>
      </c>
      <c r="I75" s="17" t="s">
        <v>395</v>
      </c>
      <c r="J75" s="54"/>
      <c r="K75" s="56" t="s">
        <v>180</v>
      </c>
      <c r="L75" s="315"/>
      <c r="M75" s="305"/>
      <c r="N75" s="305"/>
      <c r="O75" s="305"/>
      <c r="P75" s="305"/>
      <c r="Q75" s="305"/>
      <c r="R75" s="305"/>
    </row>
    <row r="76" spans="1:18" ht="120" hidden="1" x14ac:dyDescent="0.2">
      <c r="A76" s="6"/>
      <c r="B76" s="48"/>
      <c r="C76" s="11" t="s">
        <v>214</v>
      </c>
      <c r="D76" s="220"/>
      <c r="E76" s="219"/>
      <c r="F76" s="325"/>
      <c r="G76" s="51" t="s">
        <v>596</v>
      </c>
      <c r="H76" s="63" t="s">
        <v>293</v>
      </c>
      <c r="I76" s="17" t="s">
        <v>395</v>
      </c>
      <c r="J76" s="54"/>
      <c r="K76" s="56" t="s">
        <v>27</v>
      </c>
      <c r="L76" s="315"/>
      <c r="M76" s="305"/>
      <c r="N76" s="305"/>
      <c r="O76" s="305"/>
      <c r="P76" s="305"/>
      <c r="Q76" s="305"/>
      <c r="R76" s="305"/>
    </row>
    <row r="77" spans="1:18" ht="84" hidden="1" x14ac:dyDescent="0.2">
      <c r="A77" s="6"/>
      <c r="B77" s="48"/>
      <c r="C77" s="11" t="s">
        <v>215</v>
      </c>
      <c r="D77" s="220"/>
      <c r="E77" s="219"/>
      <c r="F77" s="325"/>
      <c r="G77" s="51" t="s">
        <v>597</v>
      </c>
      <c r="H77" s="63" t="s">
        <v>294</v>
      </c>
      <c r="I77" s="17" t="s">
        <v>395</v>
      </c>
      <c r="J77" s="54"/>
      <c r="K77" s="56" t="s">
        <v>27</v>
      </c>
      <c r="L77" s="315"/>
      <c r="M77" s="305"/>
      <c r="N77" s="305"/>
      <c r="O77" s="305"/>
      <c r="P77" s="305"/>
      <c r="Q77" s="305"/>
      <c r="R77" s="305"/>
    </row>
    <row r="78" spans="1:18" ht="84" x14ac:dyDescent="0.2">
      <c r="A78" s="6"/>
      <c r="B78" s="48"/>
      <c r="C78" s="11" t="s">
        <v>216</v>
      </c>
      <c r="D78" s="220"/>
      <c r="E78" s="52"/>
      <c r="F78" s="325"/>
      <c r="G78" s="51" t="s">
        <v>598</v>
      </c>
      <c r="H78" s="540" t="s">
        <v>295</v>
      </c>
      <c r="I78" s="17" t="s">
        <v>396</v>
      </c>
      <c r="J78" s="94"/>
      <c r="K78" s="513" t="s">
        <v>464</v>
      </c>
      <c r="L78" s="501"/>
      <c r="M78" s="502"/>
      <c r="N78" s="503"/>
      <c r="O78" s="305" t="s">
        <v>1388</v>
      </c>
      <c r="P78" s="305"/>
      <c r="Q78" s="461"/>
      <c r="R78" s="463"/>
    </row>
    <row r="79" spans="1:18" ht="84" hidden="1" x14ac:dyDescent="0.2">
      <c r="A79" s="6"/>
      <c r="B79" s="48"/>
      <c r="C79" s="11" t="s">
        <v>217</v>
      </c>
      <c r="D79" s="220"/>
      <c r="E79" s="220" t="s">
        <v>46</v>
      </c>
      <c r="F79" s="325"/>
      <c r="G79" s="51" t="s">
        <v>599</v>
      </c>
      <c r="H79" s="71" t="s">
        <v>252</v>
      </c>
      <c r="I79" s="61" t="s">
        <v>395</v>
      </c>
      <c r="J79" s="62"/>
      <c r="K79" s="56" t="s">
        <v>515</v>
      </c>
      <c r="L79" s="315"/>
      <c r="M79" s="305"/>
      <c r="N79" s="305"/>
      <c r="O79" s="305"/>
      <c r="P79" s="305"/>
      <c r="Q79" s="305"/>
      <c r="R79" s="305"/>
    </row>
    <row r="80" spans="1:18" ht="132" hidden="1" x14ac:dyDescent="0.2">
      <c r="A80" s="6"/>
      <c r="B80" s="33"/>
      <c r="C80" s="50" t="s">
        <v>372</v>
      </c>
      <c r="D80" s="222"/>
      <c r="E80" s="222" t="s">
        <v>373</v>
      </c>
      <c r="F80" s="357" t="s">
        <v>943</v>
      </c>
      <c r="G80" s="51" t="s">
        <v>885</v>
      </c>
      <c r="H80" s="52" t="s">
        <v>954</v>
      </c>
      <c r="I80" s="17" t="s">
        <v>395</v>
      </c>
      <c r="J80" s="54" t="s">
        <v>688</v>
      </c>
      <c r="K80" s="56" t="s">
        <v>689</v>
      </c>
      <c r="L80" s="203" t="s">
        <v>874</v>
      </c>
      <c r="M80" s="305"/>
      <c r="N80" s="305"/>
      <c r="O80" s="305"/>
      <c r="P80" s="305"/>
      <c r="Q80" s="305"/>
      <c r="R80" s="305"/>
    </row>
    <row r="81" spans="1:21" ht="72" hidden="1" x14ac:dyDescent="0.2">
      <c r="A81" s="6"/>
      <c r="B81" s="33"/>
      <c r="C81" s="72" t="s">
        <v>374</v>
      </c>
      <c r="D81" s="228"/>
      <c r="E81" s="229" t="s">
        <v>375</v>
      </c>
      <c r="F81" s="358" t="s">
        <v>943</v>
      </c>
      <c r="G81" s="51" t="s">
        <v>946</v>
      </c>
      <c r="H81" s="359" t="s">
        <v>955</v>
      </c>
      <c r="I81" s="73" t="s">
        <v>395</v>
      </c>
      <c r="J81" s="74" t="s">
        <v>688</v>
      </c>
      <c r="K81" s="19" t="s">
        <v>405</v>
      </c>
      <c r="L81" s="330" t="s">
        <v>875</v>
      </c>
      <c r="M81" s="306"/>
      <c r="N81" s="306"/>
      <c r="O81" s="306"/>
      <c r="P81" s="306"/>
      <c r="Q81" s="306"/>
      <c r="R81" s="306"/>
    </row>
    <row r="82" spans="1:21" x14ac:dyDescent="0.2">
      <c r="A82" s="491"/>
      <c r="B82" s="492" t="s">
        <v>838</v>
      </c>
      <c r="C82" s="493"/>
      <c r="D82" s="541"/>
      <c r="E82" s="542"/>
      <c r="F82" s="543"/>
      <c r="G82" s="544"/>
      <c r="H82" s="545"/>
      <c r="I82" s="532" t="s">
        <v>343</v>
      </c>
      <c r="J82" s="533"/>
      <c r="K82" s="533"/>
      <c r="L82" s="534"/>
      <c r="M82" s="535"/>
      <c r="N82" s="535"/>
      <c r="O82" s="535"/>
      <c r="P82" s="535"/>
      <c r="Q82" s="467"/>
      <c r="R82" s="467"/>
    </row>
    <row r="83" spans="1:21" ht="72" hidden="1" x14ac:dyDescent="0.2">
      <c r="A83" s="13"/>
      <c r="B83" s="64"/>
      <c r="C83" s="67" t="s">
        <v>15</v>
      </c>
      <c r="D83" s="226">
        <v>1</v>
      </c>
      <c r="E83" s="227" t="s">
        <v>65</v>
      </c>
      <c r="F83" s="324"/>
      <c r="G83" s="7" t="s">
        <v>789</v>
      </c>
      <c r="H83" s="293" t="s">
        <v>813</v>
      </c>
      <c r="I83" s="18" t="s">
        <v>395</v>
      </c>
      <c r="J83" s="54"/>
      <c r="K83" s="56" t="s">
        <v>406</v>
      </c>
      <c r="L83" s="316"/>
      <c r="M83" s="310">
        <v>46113</v>
      </c>
      <c r="N83" s="310"/>
      <c r="O83" s="310"/>
      <c r="P83" s="310"/>
      <c r="Q83" s="310"/>
      <c r="R83" s="310"/>
    </row>
    <row r="84" spans="1:21" ht="61.5" customHeight="1" x14ac:dyDescent="0.2">
      <c r="A84" s="13"/>
      <c r="B84" s="64"/>
      <c r="C84" s="546" t="s">
        <v>352</v>
      </c>
      <c r="D84" s="220">
        <v>2</v>
      </c>
      <c r="E84" s="219"/>
      <c r="F84" s="325"/>
      <c r="G84" s="51" t="s">
        <v>601</v>
      </c>
      <c r="H84" s="52" t="s">
        <v>767</v>
      </c>
      <c r="I84" s="18" t="s">
        <v>396</v>
      </c>
      <c r="J84" s="94"/>
      <c r="K84" s="508" t="s">
        <v>778</v>
      </c>
      <c r="L84" s="501"/>
      <c r="M84" s="502"/>
      <c r="N84" s="503"/>
      <c r="O84" s="305" t="s">
        <v>1388</v>
      </c>
      <c r="P84" s="305"/>
      <c r="Q84" s="461"/>
      <c r="R84" s="463"/>
    </row>
    <row r="85" spans="1:21" s="335" customFormat="1" ht="61.5" customHeight="1" x14ac:dyDescent="0.2">
      <c r="A85" s="13"/>
      <c r="B85" s="64"/>
      <c r="C85" s="547"/>
      <c r="D85" s="548">
        <v>2</v>
      </c>
      <c r="E85" s="549"/>
      <c r="F85" s="550" t="s">
        <v>783</v>
      </c>
      <c r="G85" s="551" t="s">
        <v>886</v>
      </c>
      <c r="H85" s="552" t="s">
        <v>871</v>
      </c>
      <c r="I85" s="553" t="s">
        <v>396</v>
      </c>
      <c r="J85" s="554"/>
      <c r="K85" s="555" t="s">
        <v>872</v>
      </c>
      <c r="L85" s="556" t="s">
        <v>873</v>
      </c>
      <c r="M85" s="557"/>
      <c r="N85" s="558"/>
      <c r="O85" s="310" t="s">
        <v>1390</v>
      </c>
      <c r="P85" s="310"/>
      <c r="Q85" s="461"/>
      <c r="R85" s="466"/>
      <c r="U85" s="2"/>
    </row>
    <row r="86" spans="1:21" ht="102.6" customHeight="1" x14ac:dyDescent="0.2">
      <c r="A86" s="13"/>
      <c r="B86" s="559"/>
      <c r="C86" s="560"/>
      <c r="D86" s="516">
        <v>2</v>
      </c>
      <c r="E86" s="561"/>
      <c r="F86" s="325"/>
      <c r="G86" s="511" t="s">
        <v>790</v>
      </c>
      <c r="H86" s="562" t="s">
        <v>780</v>
      </c>
      <c r="I86" s="18" t="s">
        <v>396</v>
      </c>
      <c r="J86" s="94"/>
      <c r="K86" s="508" t="s">
        <v>779</v>
      </c>
      <c r="L86" s="501"/>
      <c r="M86" s="505"/>
      <c r="N86" s="506"/>
      <c r="O86" s="305" t="s">
        <v>1390</v>
      </c>
      <c r="P86" s="304"/>
      <c r="Q86" s="461"/>
      <c r="R86" s="462"/>
    </row>
    <row r="87" spans="1:21" ht="144.44999999999999" hidden="1" customHeight="1" x14ac:dyDescent="0.2">
      <c r="A87" s="13"/>
      <c r="B87" s="64"/>
      <c r="C87" s="49" t="s">
        <v>353</v>
      </c>
      <c r="D87" s="220">
        <v>1</v>
      </c>
      <c r="E87" s="219"/>
      <c r="F87" s="325"/>
      <c r="G87" s="51" t="s">
        <v>602</v>
      </c>
      <c r="H87" s="11" t="s">
        <v>516</v>
      </c>
      <c r="I87" s="17" t="s">
        <v>395</v>
      </c>
      <c r="J87" s="54"/>
      <c r="K87" s="56" t="s">
        <v>407</v>
      </c>
      <c r="L87" s="315"/>
      <c r="M87" s="305"/>
      <c r="N87" s="305"/>
      <c r="O87" s="305"/>
      <c r="P87" s="305"/>
      <c r="Q87" s="305"/>
      <c r="R87" s="305"/>
    </row>
    <row r="88" spans="1:21" ht="145.5" customHeight="1" x14ac:dyDescent="0.2">
      <c r="A88" s="13"/>
      <c r="B88" s="64"/>
      <c r="C88" s="12" t="s">
        <v>353</v>
      </c>
      <c r="D88" s="220">
        <v>2</v>
      </c>
      <c r="E88" s="219"/>
      <c r="F88" s="325"/>
      <c r="G88" s="51" t="s">
        <v>603</v>
      </c>
      <c r="H88" s="504" t="s">
        <v>517</v>
      </c>
      <c r="I88" s="17" t="s">
        <v>396</v>
      </c>
      <c r="J88" s="94"/>
      <c r="K88" s="513" t="s">
        <v>465</v>
      </c>
      <c r="L88" s="501"/>
      <c r="M88" s="502"/>
      <c r="N88" s="503"/>
      <c r="O88" s="305" t="s">
        <v>1388</v>
      </c>
      <c r="P88" s="305"/>
      <c r="Q88" s="461"/>
      <c r="R88" s="463"/>
    </row>
    <row r="89" spans="1:21" ht="52.95" customHeight="1" x14ac:dyDescent="0.2">
      <c r="A89" s="13"/>
      <c r="B89" s="64"/>
      <c r="C89" s="11" t="s">
        <v>16</v>
      </c>
      <c r="D89" s="220"/>
      <c r="E89" s="219"/>
      <c r="F89" s="325"/>
      <c r="G89" s="511" t="s">
        <v>791</v>
      </c>
      <c r="H89" s="52" t="s">
        <v>814</v>
      </c>
      <c r="I89" s="17" t="s">
        <v>805</v>
      </c>
      <c r="J89" s="94"/>
      <c r="K89" s="513" t="s">
        <v>466</v>
      </c>
      <c r="L89" s="501"/>
      <c r="M89" s="505"/>
      <c r="N89" s="506"/>
      <c r="O89" s="305" t="s">
        <v>1388</v>
      </c>
      <c r="P89" s="304"/>
      <c r="Q89" s="461"/>
      <c r="R89" s="463"/>
    </row>
    <row r="90" spans="1:21" ht="61.2" hidden="1" customHeight="1" x14ac:dyDescent="0.2">
      <c r="A90" s="13"/>
      <c r="B90" s="64"/>
      <c r="C90" s="11" t="s">
        <v>66</v>
      </c>
      <c r="D90" s="220"/>
      <c r="E90" s="219"/>
      <c r="F90" s="325"/>
      <c r="G90" s="51" t="s">
        <v>604</v>
      </c>
      <c r="H90" s="76" t="s">
        <v>189</v>
      </c>
      <c r="I90" s="17" t="s">
        <v>395</v>
      </c>
      <c r="J90" s="54" t="s">
        <v>235</v>
      </c>
      <c r="K90" s="56" t="s">
        <v>198</v>
      </c>
      <c r="L90" s="315"/>
      <c r="M90" s="305"/>
      <c r="N90" s="305"/>
      <c r="O90" s="305"/>
      <c r="P90" s="305"/>
      <c r="Q90" s="305"/>
      <c r="R90" s="305"/>
    </row>
    <row r="91" spans="1:21" ht="141.44999999999999" hidden="1" customHeight="1" x14ac:dyDescent="0.2">
      <c r="A91" s="13"/>
      <c r="B91" s="64"/>
      <c r="C91" s="32" t="s">
        <v>68</v>
      </c>
      <c r="D91" s="220">
        <v>1</v>
      </c>
      <c r="E91" s="219"/>
      <c r="F91" s="325"/>
      <c r="G91" s="51" t="s">
        <v>605</v>
      </c>
      <c r="H91" s="76" t="s">
        <v>518</v>
      </c>
      <c r="I91" s="17" t="s">
        <v>395</v>
      </c>
      <c r="J91" s="54"/>
      <c r="K91" s="56" t="s">
        <v>519</v>
      </c>
      <c r="L91" s="315"/>
      <c r="M91" s="305"/>
      <c r="N91" s="305"/>
      <c r="O91" s="305"/>
      <c r="P91" s="305"/>
      <c r="Q91" s="305"/>
      <c r="R91" s="305"/>
    </row>
    <row r="92" spans="1:21" ht="191.7" hidden="1" customHeight="1" x14ac:dyDescent="0.2">
      <c r="A92" s="13"/>
      <c r="B92" s="64"/>
      <c r="C92" s="12" t="s">
        <v>386</v>
      </c>
      <c r="D92" s="220">
        <v>2</v>
      </c>
      <c r="E92" s="219"/>
      <c r="F92" s="325"/>
      <c r="G92" s="51" t="s">
        <v>606</v>
      </c>
      <c r="H92" s="76" t="s">
        <v>370</v>
      </c>
      <c r="I92" s="17" t="s">
        <v>691</v>
      </c>
      <c r="J92" s="54" t="s">
        <v>450</v>
      </c>
      <c r="K92" s="56" t="s">
        <v>408</v>
      </c>
      <c r="L92" s="315"/>
      <c r="M92" s="305"/>
      <c r="N92" s="305"/>
      <c r="O92" s="305"/>
      <c r="P92" s="305"/>
      <c r="Q92" s="305"/>
      <c r="R92" s="305"/>
    </row>
    <row r="93" spans="1:21" ht="120" hidden="1" x14ac:dyDescent="0.2">
      <c r="A93" s="13"/>
      <c r="B93" s="64"/>
      <c r="C93" s="11" t="s">
        <v>218</v>
      </c>
      <c r="D93" s="220"/>
      <c r="E93" s="221" t="s">
        <v>67</v>
      </c>
      <c r="F93" s="325"/>
      <c r="G93" s="51" t="s">
        <v>733</v>
      </c>
      <c r="H93" s="58" t="s">
        <v>253</v>
      </c>
      <c r="I93" s="17" t="s">
        <v>395</v>
      </c>
      <c r="J93" s="54"/>
      <c r="K93" s="57" t="s">
        <v>827</v>
      </c>
      <c r="L93" s="315"/>
      <c r="M93" s="304">
        <v>46113</v>
      </c>
      <c r="N93" s="304"/>
      <c r="O93" s="304"/>
      <c r="P93" s="304"/>
      <c r="Q93" s="304"/>
      <c r="R93" s="304"/>
    </row>
    <row r="94" spans="1:21" ht="84" hidden="1" x14ac:dyDescent="0.2">
      <c r="A94" s="13"/>
      <c r="B94" s="64"/>
      <c r="C94" s="11" t="s">
        <v>70</v>
      </c>
      <c r="D94" s="220"/>
      <c r="E94" s="219"/>
      <c r="F94" s="325"/>
      <c r="G94" s="51" t="s">
        <v>607</v>
      </c>
      <c r="H94" s="58" t="s">
        <v>520</v>
      </c>
      <c r="I94" s="17" t="s">
        <v>395</v>
      </c>
      <c r="J94" s="54" t="s">
        <v>236</v>
      </c>
      <c r="K94" s="56" t="s">
        <v>197</v>
      </c>
      <c r="L94" s="315"/>
      <c r="M94" s="305"/>
      <c r="N94" s="305"/>
      <c r="O94" s="305"/>
      <c r="P94" s="305"/>
      <c r="Q94" s="305"/>
      <c r="R94" s="305"/>
    </row>
    <row r="95" spans="1:21" ht="109.95" hidden="1" customHeight="1" x14ac:dyDescent="0.2">
      <c r="A95" s="13"/>
      <c r="B95" s="64"/>
      <c r="C95" s="11" t="s">
        <v>72</v>
      </c>
      <c r="D95" s="220"/>
      <c r="E95" s="52"/>
      <c r="F95" s="325"/>
      <c r="G95" s="51" t="s">
        <v>608</v>
      </c>
      <c r="H95" s="60" t="s">
        <v>185</v>
      </c>
      <c r="I95" s="17" t="s">
        <v>395</v>
      </c>
      <c r="J95" s="54"/>
      <c r="K95" s="57" t="s">
        <v>409</v>
      </c>
      <c r="L95" s="315"/>
      <c r="M95" s="305"/>
      <c r="N95" s="305"/>
      <c r="O95" s="305"/>
      <c r="P95" s="305"/>
      <c r="Q95" s="305"/>
      <c r="R95" s="305"/>
    </row>
    <row r="96" spans="1:21" ht="109.2" customHeight="1" x14ac:dyDescent="0.2">
      <c r="A96" s="13"/>
      <c r="B96" s="64"/>
      <c r="C96" s="50" t="s">
        <v>219</v>
      </c>
      <c r="D96" s="220"/>
      <c r="E96" s="230" t="s">
        <v>184</v>
      </c>
      <c r="F96" s="325"/>
      <c r="G96" s="157" t="s">
        <v>792</v>
      </c>
      <c r="H96" s="538" t="s">
        <v>815</v>
      </c>
      <c r="I96" s="61" t="s">
        <v>396</v>
      </c>
      <c r="J96" s="513" t="s">
        <v>146</v>
      </c>
      <c r="K96" s="508" t="s">
        <v>828</v>
      </c>
      <c r="L96" s="501"/>
      <c r="M96" s="505"/>
      <c r="N96" s="506"/>
      <c r="O96" s="305" t="s">
        <v>1388</v>
      </c>
      <c r="P96" s="304"/>
      <c r="Q96" s="461"/>
      <c r="R96" s="463"/>
    </row>
    <row r="97" spans="1:19" ht="103.95" hidden="1" customHeight="1" x14ac:dyDescent="0.2">
      <c r="A97" s="13"/>
      <c r="B97" s="64"/>
      <c r="C97" s="11" t="s">
        <v>128</v>
      </c>
      <c r="D97" s="220"/>
      <c r="E97" s="52" t="s">
        <v>69</v>
      </c>
      <c r="F97" s="325"/>
      <c r="G97" s="51" t="s">
        <v>609</v>
      </c>
      <c r="H97" s="58" t="s">
        <v>729</v>
      </c>
      <c r="I97" s="17" t="s">
        <v>395</v>
      </c>
      <c r="J97" s="54" t="s">
        <v>280</v>
      </c>
      <c r="K97" s="56" t="s">
        <v>410</v>
      </c>
      <c r="L97" s="315"/>
      <c r="M97" s="305"/>
      <c r="N97" s="305"/>
      <c r="O97" s="305"/>
      <c r="P97" s="305"/>
      <c r="Q97" s="305"/>
      <c r="R97" s="305"/>
    </row>
    <row r="98" spans="1:19" ht="168" hidden="1" customHeight="1" x14ac:dyDescent="0.2">
      <c r="A98" s="13"/>
      <c r="B98" s="64"/>
      <c r="C98" s="11" t="s">
        <v>220</v>
      </c>
      <c r="D98" s="220"/>
      <c r="E98" s="221" t="s">
        <v>71</v>
      </c>
      <c r="F98" s="325"/>
      <c r="G98" s="51" t="s">
        <v>610</v>
      </c>
      <c r="H98" s="77" t="s">
        <v>193</v>
      </c>
      <c r="I98" s="17" t="s">
        <v>395</v>
      </c>
      <c r="J98" s="54" t="s">
        <v>170</v>
      </c>
      <c r="K98" s="56" t="s">
        <v>521</v>
      </c>
      <c r="L98" s="315"/>
      <c r="M98" s="305"/>
      <c r="N98" s="305"/>
      <c r="O98" s="305"/>
      <c r="P98" s="305"/>
      <c r="Q98" s="305"/>
      <c r="R98" s="305"/>
    </row>
    <row r="99" spans="1:19" ht="79.2" hidden="1" customHeight="1" x14ac:dyDescent="0.2">
      <c r="A99" s="13"/>
      <c r="B99" s="64"/>
      <c r="C99" s="11" t="s">
        <v>221</v>
      </c>
      <c r="D99" s="220"/>
      <c r="E99" s="219"/>
      <c r="F99" s="325"/>
      <c r="G99" s="51" t="s">
        <v>611</v>
      </c>
      <c r="H99" s="77" t="s">
        <v>194</v>
      </c>
      <c r="I99" s="17" t="s">
        <v>395</v>
      </c>
      <c r="J99" s="54" t="s">
        <v>281</v>
      </c>
      <c r="K99" s="56" t="s">
        <v>411</v>
      </c>
      <c r="L99" s="315"/>
      <c r="M99" s="305"/>
      <c r="N99" s="305"/>
      <c r="O99" s="305"/>
      <c r="P99" s="305"/>
      <c r="Q99" s="305"/>
      <c r="R99" s="305"/>
    </row>
    <row r="100" spans="1:19" ht="84" hidden="1" customHeight="1" x14ac:dyDescent="0.2">
      <c r="A100" s="13"/>
      <c r="B100" s="64"/>
      <c r="C100" s="50" t="s">
        <v>222</v>
      </c>
      <c r="D100" s="228"/>
      <c r="E100" s="52"/>
      <c r="F100" s="325"/>
      <c r="G100" s="51" t="s">
        <v>612</v>
      </c>
      <c r="H100" s="63" t="s">
        <v>127</v>
      </c>
      <c r="I100" s="31" t="s">
        <v>395</v>
      </c>
      <c r="J100" s="54" t="s">
        <v>237</v>
      </c>
      <c r="K100" s="56" t="s">
        <v>27</v>
      </c>
      <c r="L100" s="317"/>
      <c r="M100" s="306"/>
      <c r="N100" s="306"/>
      <c r="O100" s="306"/>
      <c r="P100" s="306"/>
      <c r="Q100" s="306"/>
      <c r="R100" s="306"/>
    </row>
    <row r="101" spans="1:19" hidden="1" x14ac:dyDescent="0.2">
      <c r="A101" s="6"/>
      <c r="B101" s="20" t="s">
        <v>254</v>
      </c>
      <c r="C101" s="27"/>
      <c r="D101" s="231"/>
      <c r="E101" s="211"/>
      <c r="F101" s="326"/>
      <c r="G101" s="211"/>
      <c r="H101" s="28"/>
      <c r="I101" s="29" t="s">
        <v>343</v>
      </c>
      <c r="J101" s="28"/>
      <c r="K101" s="28"/>
      <c r="L101" s="319"/>
      <c r="M101" s="312"/>
      <c r="N101" s="312"/>
      <c r="O101" s="312"/>
      <c r="P101" s="312"/>
      <c r="Q101" s="312"/>
      <c r="R101" s="312"/>
      <c r="S101" s="2">
        <v>1</v>
      </c>
    </row>
    <row r="102" spans="1:19" ht="148.5" hidden="1" customHeight="1" x14ac:dyDescent="0.2">
      <c r="A102" s="6"/>
      <c r="B102" s="33"/>
      <c r="C102" s="11" t="s">
        <v>17</v>
      </c>
      <c r="D102" s="222"/>
      <c r="E102" s="221" t="s">
        <v>73</v>
      </c>
      <c r="F102" s="324"/>
      <c r="G102" s="7" t="s">
        <v>613</v>
      </c>
      <c r="H102" s="75" t="s">
        <v>255</v>
      </c>
      <c r="I102" s="17" t="s">
        <v>395</v>
      </c>
      <c r="J102" s="54"/>
      <c r="K102" s="56" t="s">
        <v>522</v>
      </c>
      <c r="L102" s="316"/>
      <c r="M102" s="311"/>
      <c r="N102" s="311"/>
      <c r="O102" s="311"/>
      <c r="P102" s="311"/>
      <c r="Q102" s="311"/>
      <c r="R102" s="311"/>
    </row>
    <row r="103" spans="1:19" ht="96" hidden="1" x14ac:dyDescent="0.2">
      <c r="A103" s="6"/>
      <c r="B103" s="48"/>
      <c r="C103" s="50" t="s">
        <v>223</v>
      </c>
      <c r="D103" s="220"/>
      <c r="E103" s="52"/>
      <c r="F103" s="325"/>
      <c r="G103" s="51" t="s">
        <v>614</v>
      </c>
      <c r="H103" s="17" t="s">
        <v>297</v>
      </c>
      <c r="I103" s="17" t="s">
        <v>395</v>
      </c>
      <c r="J103" s="54"/>
      <c r="K103" s="56" t="s">
        <v>27</v>
      </c>
      <c r="L103" s="315"/>
      <c r="M103" s="305"/>
      <c r="N103" s="305"/>
      <c r="O103" s="305"/>
      <c r="P103" s="305"/>
      <c r="Q103" s="305"/>
      <c r="R103" s="305"/>
    </row>
    <row r="104" spans="1:19" ht="59.7" hidden="1" customHeight="1" x14ac:dyDescent="0.2">
      <c r="A104" s="13"/>
      <c r="B104" s="64"/>
      <c r="C104" s="50" t="s">
        <v>18</v>
      </c>
      <c r="D104" s="228"/>
      <c r="E104" s="232" t="s">
        <v>186</v>
      </c>
      <c r="F104" s="325"/>
      <c r="G104" s="51" t="s">
        <v>615</v>
      </c>
      <c r="H104" s="63" t="s">
        <v>187</v>
      </c>
      <c r="I104" s="31" t="s">
        <v>395</v>
      </c>
      <c r="J104" s="54"/>
      <c r="K104" s="56" t="s">
        <v>412</v>
      </c>
      <c r="L104" s="317"/>
      <c r="M104" s="306"/>
      <c r="N104" s="306"/>
      <c r="O104" s="306"/>
      <c r="P104" s="306"/>
      <c r="Q104" s="306"/>
      <c r="R104" s="306"/>
    </row>
    <row r="105" spans="1:19" hidden="1" x14ac:dyDescent="0.2">
      <c r="A105" s="78" t="s">
        <v>74</v>
      </c>
      <c r="B105" s="22"/>
      <c r="C105" s="79"/>
      <c r="D105" s="233"/>
      <c r="E105" s="212"/>
      <c r="F105" s="327"/>
      <c r="G105" s="212"/>
      <c r="H105" s="80"/>
      <c r="I105" s="81" t="s">
        <v>343</v>
      </c>
      <c r="J105" s="80"/>
      <c r="K105" s="80"/>
      <c r="L105" s="320"/>
      <c r="M105" s="308"/>
      <c r="N105" s="308"/>
      <c r="O105" s="308"/>
      <c r="P105" s="308"/>
      <c r="Q105" s="308"/>
      <c r="R105" s="308"/>
      <c r="S105" s="2">
        <v>1</v>
      </c>
    </row>
    <row r="106" spans="1:19" hidden="1" x14ac:dyDescent="0.2">
      <c r="A106" s="6"/>
      <c r="B106" s="20" t="s">
        <v>75</v>
      </c>
      <c r="C106" s="24"/>
      <c r="D106" s="234"/>
      <c r="E106" s="213"/>
      <c r="F106" s="328"/>
      <c r="G106" s="213"/>
      <c r="H106" s="25"/>
      <c r="I106" s="29" t="s">
        <v>343</v>
      </c>
      <c r="J106" s="28"/>
      <c r="K106" s="28"/>
      <c r="L106" s="319"/>
      <c r="M106" s="312"/>
      <c r="N106" s="312"/>
      <c r="O106" s="312"/>
      <c r="P106" s="312"/>
      <c r="Q106" s="312"/>
      <c r="R106" s="312"/>
      <c r="S106" s="2">
        <v>1</v>
      </c>
    </row>
    <row r="107" spans="1:19" ht="60" hidden="1" x14ac:dyDescent="0.2">
      <c r="A107" s="6"/>
      <c r="B107" s="33"/>
      <c r="C107" s="68" t="s">
        <v>76</v>
      </c>
      <c r="D107" s="226"/>
      <c r="E107" s="235" t="s">
        <v>77</v>
      </c>
      <c r="F107" s="324"/>
      <c r="G107" s="7" t="s">
        <v>616</v>
      </c>
      <c r="H107" s="82" t="s">
        <v>523</v>
      </c>
      <c r="I107" s="17" t="s">
        <v>395</v>
      </c>
      <c r="J107" s="54"/>
      <c r="K107" s="56" t="s">
        <v>148</v>
      </c>
      <c r="L107" s="316"/>
      <c r="M107" s="311"/>
      <c r="N107" s="311"/>
      <c r="O107" s="311"/>
      <c r="P107" s="311"/>
      <c r="Q107" s="311"/>
      <c r="R107" s="311"/>
    </row>
    <row r="108" spans="1:19" ht="48" hidden="1" x14ac:dyDescent="0.2">
      <c r="A108" s="6"/>
      <c r="B108" s="33"/>
      <c r="C108" s="11" t="s">
        <v>224</v>
      </c>
      <c r="D108" s="220"/>
      <c r="E108" s="222"/>
      <c r="F108" s="325"/>
      <c r="G108" s="51" t="s">
        <v>617</v>
      </c>
      <c r="H108" s="17" t="s">
        <v>155</v>
      </c>
      <c r="I108" s="17" t="s">
        <v>395</v>
      </c>
      <c r="J108" s="54" t="s">
        <v>333</v>
      </c>
      <c r="K108" s="56" t="s">
        <v>27</v>
      </c>
      <c r="L108" s="315"/>
      <c r="M108" s="305"/>
      <c r="N108" s="305"/>
      <c r="O108" s="305"/>
      <c r="P108" s="305"/>
      <c r="Q108" s="305"/>
      <c r="R108" s="305"/>
    </row>
    <row r="109" spans="1:19" ht="48" hidden="1" x14ac:dyDescent="0.2">
      <c r="A109" s="6"/>
      <c r="B109" s="33"/>
      <c r="C109" s="50" t="s">
        <v>225</v>
      </c>
      <c r="D109" s="220"/>
      <c r="E109" s="230" t="s">
        <v>78</v>
      </c>
      <c r="F109" s="325"/>
      <c r="G109" s="51" t="s">
        <v>618</v>
      </c>
      <c r="H109" s="58" t="s">
        <v>129</v>
      </c>
      <c r="I109" s="17" t="s">
        <v>395</v>
      </c>
      <c r="J109" s="54"/>
      <c r="K109" s="56" t="s">
        <v>27</v>
      </c>
      <c r="L109" s="315"/>
      <c r="M109" s="305"/>
      <c r="N109" s="305"/>
      <c r="O109" s="305"/>
      <c r="P109" s="305"/>
      <c r="Q109" s="305"/>
      <c r="R109" s="305"/>
    </row>
    <row r="110" spans="1:19" ht="48" hidden="1" x14ac:dyDescent="0.2">
      <c r="A110" s="6"/>
      <c r="B110" s="33"/>
      <c r="C110" s="50" t="s">
        <v>19</v>
      </c>
      <c r="D110" s="228"/>
      <c r="E110" s="232" t="s">
        <v>79</v>
      </c>
      <c r="F110" s="325"/>
      <c r="G110" s="51" t="s">
        <v>619</v>
      </c>
      <c r="H110" s="31" t="s">
        <v>195</v>
      </c>
      <c r="I110" s="31" t="s">
        <v>395</v>
      </c>
      <c r="J110" s="54"/>
      <c r="K110" s="56" t="s">
        <v>27</v>
      </c>
      <c r="L110" s="317"/>
      <c r="M110" s="306"/>
      <c r="N110" s="306"/>
      <c r="O110" s="306"/>
      <c r="P110" s="306"/>
      <c r="Q110" s="306"/>
      <c r="R110" s="306"/>
    </row>
    <row r="111" spans="1:19" x14ac:dyDescent="0.2">
      <c r="A111" s="78" t="s">
        <v>169</v>
      </c>
      <c r="B111" s="79"/>
      <c r="C111" s="79"/>
      <c r="D111" s="233"/>
      <c r="E111" s="212"/>
      <c r="F111" s="327"/>
      <c r="G111" s="563"/>
      <c r="H111" s="80"/>
      <c r="I111" s="81" t="s">
        <v>343</v>
      </c>
      <c r="J111" s="80"/>
      <c r="K111" s="80"/>
      <c r="L111" s="320"/>
      <c r="M111" s="308"/>
      <c r="N111" s="308"/>
      <c r="O111" s="308"/>
      <c r="P111" s="308"/>
      <c r="Q111" s="469"/>
      <c r="R111" s="469"/>
    </row>
    <row r="112" spans="1:19" x14ac:dyDescent="0.2">
      <c r="A112" s="6"/>
      <c r="B112" s="20" t="s">
        <v>156</v>
      </c>
      <c r="C112" s="27"/>
      <c r="D112" s="231"/>
      <c r="E112" s="211"/>
      <c r="F112" s="326"/>
      <c r="G112" s="564"/>
      <c r="H112" s="28"/>
      <c r="I112" s="29" t="s">
        <v>343</v>
      </c>
      <c r="J112" s="28"/>
      <c r="K112" s="28"/>
      <c r="L112" s="319"/>
      <c r="M112" s="312"/>
      <c r="N112" s="312"/>
      <c r="O112" s="312"/>
      <c r="P112" s="312"/>
      <c r="Q112" s="470"/>
      <c r="R112" s="470"/>
    </row>
    <row r="113" spans="1:18" ht="132" hidden="1" x14ac:dyDescent="0.2">
      <c r="A113" s="6"/>
      <c r="B113" s="83"/>
      <c r="C113" s="84" t="s">
        <v>354</v>
      </c>
      <c r="D113" s="236">
        <v>1</v>
      </c>
      <c r="E113" s="237" t="s">
        <v>157</v>
      </c>
      <c r="F113" s="324"/>
      <c r="G113" s="7" t="s">
        <v>793</v>
      </c>
      <c r="H113" s="293" t="s">
        <v>816</v>
      </c>
      <c r="I113" s="18" t="s">
        <v>395</v>
      </c>
      <c r="J113" s="54"/>
      <c r="K113" s="56" t="s">
        <v>413</v>
      </c>
      <c r="L113" s="316"/>
      <c r="M113" s="310">
        <v>46113</v>
      </c>
      <c r="N113" s="310"/>
      <c r="O113" s="310"/>
      <c r="P113" s="310"/>
      <c r="Q113" s="310"/>
      <c r="R113" s="310"/>
    </row>
    <row r="114" spans="1:18" ht="99" customHeight="1" x14ac:dyDescent="0.2">
      <c r="A114" s="6"/>
      <c r="B114" s="565"/>
      <c r="C114" s="566"/>
      <c r="D114" s="238">
        <v>2</v>
      </c>
      <c r="E114" s="239"/>
      <c r="F114" s="325"/>
      <c r="G114" s="511" t="s">
        <v>794</v>
      </c>
      <c r="H114" s="567" t="s">
        <v>749</v>
      </c>
      <c r="I114" s="18" t="s">
        <v>748</v>
      </c>
      <c r="J114" s="94"/>
      <c r="K114" s="272" t="s">
        <v>750</v>
      </c>
      <c r="L114" s="501"/>
      <c r="M114" s="505"/>
      <c r="N114" s="506"/>
      <c r="O114" s="305" t="s">
        <v>1388</v>
      </c>
      <c r="P114" s="304"/>
      <c r="Q114" s="461"/>
      <c r="R114" s="462"/>
    </row>
    <row r="115" spans="1:18" ht="104.7" customHeight="1" x14ac:dyDescent="0.2">
      <c r="A115" s="6"/>
      <c r="B115" s="83"/>
      <c r="C115" s="568" t="s">
        <v>354</v>
      </c>
      <c r="D115" s="240">
        <v>2</v>
      </c>
      <c r="E115" s="237"/>
      <c r="F115" s="325"/>
      <c r="G115" s="511" t="s">
        <v>795</v>
      </c>
      <c r="H115" s="52" t="s">
        <v>817</v>
      </c>
      <c r="I115" s="17" t="s">
        <v>748</v>
      </c>
      <c r="J115" s="513"/>
      <c r="K115" s="272" t="s">
        <v>829</v>
      </c>
      <c r="L115" s="501"/>
      <c r="M115" s="505"/>
      <c r="N115" s="506"/>
      <c r="O115" s="305" t="s">
        <v>1388</v>
      </c>
      <c r="P115" s="304"/>
      <c r="Q115" s="461"/>
      <c r="R115" s="463"/>
    </row>
    <row r="116" spans="1:18" ht="84" hidden="1" x14ac:dyDescent="0.2">
      <c r="A116" s="6"/>
      <c r="B116" s="83"/>
      <c r="C116" s="85" t="s">
        <v>355</v>
      </c>
      <c r="D116" s="240">
        <v>1</v>
      </c>
      <c r="E116" s="241" t="s">
        <v>80</v>
      </c>
      <c r="F116" s="325"/>
      <c r="G116" s="86" t="s">
        <v>620</v>
      </c>
      <c r="H116" s="87" t="s">
        <v>298</v>
      </c>
      <c r="I116" s="17" t="s">
        <v>395</v>
      </c>
      <c r="J116" s="54"/>
      <c r="K116" s="88" t="s">
        <v>414</v>
      </c>
      <c r="L116" s="315"/>
      <c r="M116" s="305"/>
      <c r="N116" s="305"/>
      <c r="O116" s="305"/>
      <c r="P116" s="305"/>
      <c r="Q116" s="305"/>
      <c r="R116" s="305"/>
    </row>
    <row r="117" spans="1:18" ht="84" x14ac:dyDescent="0.2">
      <c r="A117" s="569"/>
      <c r="B117" s="83"/>
      <c r="C117" s="570" t="s">
        <v>355</v>
      </c>
      <c r="D117" s="571">
        <v>2</v>
      </c>
      <c r="E117" s="572"/>
      <c r="F117" s="325"/>
      <c r="G117" s="86" t="s">
        <v>621</v>
      </c>
      <c r="H117" s="573" t="s">
        <v>299</v>
      </c>
      <c r="I117" s="574" t="s">
        <v>396</v>
      </c>
      <c r="J117" s="575"/>
      <c r="K117" s="508" t="s">
        <v>415</v>
      </c>
      <c r="L117" s="501"/>
      <c r="M117" s="502"/>
      <c r="N117" s="503"/>
      <c r="O117" s="305" t="s">
        <v>1390</v>
      </c>
      <c r="P117" s="305"/>
      <c r="Q117" s="461"/>
      <c r="R117" s="463"/>
    </row>
    <row r="118" spans="1:18" ht="42" customHeight="1" x14ac:dyDescent="0.2">
      <c r="A118" s="6"/>
      <c r="B118" s="576"/>
      <c r="C118" s="577" t="s">
        <v>741</v>
      </c>
      <c r="D118" s="578">
        <v>3</v>
      </c>
      <c r="E118" s="579"/>
      <c r="F118" s="357" t="s">
        <v>950</v>
      </c>
      <c r="G118" s="580" t="s">
        <v>800</v>
      </c>
      <c r="H118" s="581" t="s">
        <v>754</v>
      </c>
      <c r="I118" s="582" t="s">
        <v>396</v>
      </c>
      <c r="J118" s="583"/>
      <c r="K118" s="584" t="s">
        <v>731</v>
      </c>
      <c r="L118" s="272" t="s">
        <v>878</v>
      </c>
      <c r="M118" s="505"/>
      <c r="N118" s="506"/>
      <c r="O118" s="305" t="s">
        <v>1388</v>
      </c>
      <c r="P118" s="304"/>
      <c r="Q118" s="461"/>
      <c r="R118" s="463"/>
    </row>
    <row r="119" spans="1:18" x14ac:dyDescent="0.2">
      <c r="A119" s="6"/>
      <c r="B119" s="20" t="s">
        <v>81</v>
      </c>
      <c r="C119" s="27"/>
      <c r="D119" s="231"/>
      <c r="E119" s="211"/>
      <c r="F119" s="326"/>
      <c r="G119" s="564"/>
      <c r="H119" s="28"/>
      <c r="I119" s="313" t="s">
        <v>343</v>
      </c>
      <c r="J119" s="28"/>
      <c r="K119" s="28"/>
      <c r="L119" s="319"/>
      <c r="M119" s="308"/>
      <c r="N119" s="308"/>
      <c r="O119" s="308"/>
      <c r="P119" s="308"/>
      <c r="Q119" s="469"/>
      <c r="R119" s="469"/>
    </row>
    <row r="120" spans="1:18" ht="193.5" hidden="1" customHeight="1" x14ac:dyDescent="0.2">
      <c r="A120" s="6"/>
      <c r="B120" s="90"/>
      <c r="C120" s="91" t="s">
        <v>20</v>
      </c>
      <c r="D120" s="236"/>
      <c r="E120" s="242" t="s">
        <v>144</v>
      </c>
      <c r="F120" s="324"/>
      <c r="G120" s="7" t="s">
        <v>622</v>
      </c>
      <c r="H120" s="92" t="s">
        <v>300</v>
      </c>
      <c r="I120" s="93" t="s">
        <v>395</v>
      </c>
      <c r="J120" s="54" t="s">
        <v>524</v>
      </c>
      <c r="K120" s="88" t="s">
        <v>416</v>
      </c>
      <c r="L120" s="316"/>
      <c r="M120" s="305"/>
      <c r="N120" s="305"/>
      <c r="O120" s="305"/>
      <c r="P120" s="305"/>
      <c r="Q120" s="305"/>
      <c r="R120" s="305"/>
    </row>
    <row r="121" spans="1:18" ht="78.45" customHeight="1" x14ac:dyDescent="0.2">
      <c r="A121" s="6"/>
      <c r="B121" s="90"/>
      <c r="C121" s="91" t="s">
        <v>226</v>
      </c>
      <c r="D121" s="240"/>
      <c r="E121" s="167" t="s">
        <v>181</v>
      </c>
      <c r="F121" s="325"/>
      <c r="G121" s="86" t="s">
        <v>623</v>
      </c>
      <c r="H121" s="585" t="s">
        <v>130</v>
      </c>
      <c r="I121" s="93" t="s">
        <v>396</v>
      </c>
      <c r="J121" s="94"/>
      <c r="K121" s="513" t="s">
        <v>467</v>
      </c>
      <c r="L121" s="501"/>
      <c r="M121" s="502"/>
      <c r="N121" s="503"/>
      <c r="O121" s="305" t="s">
        <v>1388</v>
      </c>
      <c r="P121" s="305"/>
      <c r="Q121" s="461"/>
      <c r="R121" s="471"/>
    </row>
    <row r="122" spans="1:18" ht="84" x14ac:dyDescent="0.2">
      <c r="A122" s="6"/>
      <c r="B122" s="90"/>
      <c r="C122" s="91" t="s">
        <v>82</v>
      </c>
      <c r="D122" s="240"/>
      <c r="E122" s="561"/>
      <c r="F122" s="325"/>
      <c r="G122" s="86" t="s">
        <v>624</v>
      </c>
      <c r="H122" s="585" t="s">
        <v>131</v>
      </c>
      <c r="I122" s="93" t="s">
        <v>396</v>
      </c>
      <c r="J122" s="94"/>
      <c r="K122" s="513" t="s">
        <v>468</v>
      </c>
      <c r="L122" s="501"/>
      <c r="M122" s="502"/>
      <c r="N122" s="503"/>
      <c r="O122" s="305" t="s">
        <v>1388</v>
      </c>
      <c r="P122" s="305"/>
      <c r="Q122" s="461"/>
      <c r="R122" s="463"/>
    </row>
    <row r="123" spans="1:18" ht="121.2" customHeight="1" x14ac:dyDescent="0.2">
      <c r="A123" s="6"/>
      <c r="B123" s="586"/>
      <c r="C123" s="587" t="s">
        <v>740</v>
      </c>
      <c r="D123" s="243"/>
      <c r="E123" s="561"/>
      <c r="F123" s="325"/>
      <c r="G123" s="157" t="s">
        <v>796</v>
      </c>
      <c r="H123" s="588" t="s">
        <v>751</v>
      </c>
      <c r="I123" s="201" t="s">
        <v>735</v>
      </c>
      <c r="J123" s="94"/>
      <c r="K123" s="508" t="s">
        <v>768</v>
      </c>
      <c r="L123" s="501"/>
      <c r="M123" s="505"/>
      <c r="N123" s="506"/>
      <c r="O123" s="304" t="s">
        <v>1389</v>
      </c>
      <c r="P123" s="304"/>
      <c r="Q123" s="461"/>
      <c r="R123" s="462"/>
    </row>
    <row r="124" spans="1:18" ht="69" customHeight="1" x14ac:dyDescent="0.2">
      <c r="A124" s="6"/>
      <c r="B124" s="586"/>
      <c r="C124" s="587" t="s">
        <v>85</v>
      </c>
      <c r="D124" s="243"/>
      <c r="E124" s="124"/>
      <c r="F124" s="325"/>
      <c r="G124" s="202" t="s">
        <v>797</v>
      </c>
      <c r="H124" s="585" t="s">
        <v>752</v>
      </c>
      <c r="I124" s="201" t="s">
        <v>735</v>
      </c>
      <c r="J124" s="124"/>
      <c r="K124" s="508" t="s">
        <v>734</v>
      </c>
      <c r="L124" s="501"/>
      <c r="M124" s="505"/>
      <c r="N124" s="506"/>
      <c r="O124" s="304" t="s">
        <v>1389</v>
      </c>
      <c r="P124" s="304"/>
      <c r="Q124" s="461"/>
      <c r="R124" s="462"/>
    </row>
    <row r="125" spans="1:18" ht="54.45" customHeight="1" x14ac:dyDescent="0.2">
      <c r="A125" s="6"/>
      <c r="B125" s="90"/>
      <c r="C125" s="587" t="s">
        <v>809</v>
      </c>
      <c r="D125" s="240"/>
      <c r="E125" s="167" t="s">
        <v>182</v>
      </c>
      <c r="F125" s="325"/>
      <c r="G125" s="157" t="s">
        <v>798</v>
      </c>
      <c r="H125" s="585" t="s">
        <v>818</v>
      </c>
      <c r="I125" s="93" t="s">
        <v>396</v>
      </c>
      <c r="J125" s="94"/>
      <c r="K125" s="513" t="s">
        <v>469</v>
      </c>
      <c r="L125" s="501"/>
      <c r="M125" s="505"/>
      <c r="N125" s="506"/>
      <c r="O125" s="305" t="s">
        <v>1388</v>
      </c>
      <c r="P125" s="304"/>
      <c r="Q125" s="461"/>
      <c r="R125" s="466"/>
    </row>
    <row r="126" spans="1:18" ht="60.45" customHeight="1" x14ac:dyDescent="0.2">
      <c r="A126" s="6"/>
      <c r="B126" s="90"/>
      <c r="C126" s="587" t="s">
        <v>810</v>
      </c>
      <c r="D126" s="240"/>
      <c r="E126" s="124"/>
      <c r="F126" s="325"/>
      <c r="G126" s="86" t="s">
        <v>625</v>
      </c>
      <c r="H126" s="589" t="s">
        <v>151</v>
      </c>
      <c r="I126" s="93" t="s">
        <v>396</v>
      </c>
      <c r="J126" s="94"/>
      <c r="K126" s="513" t="s">
        <v>470</v>
      </c>
      <c r="L126" s="501"/>
      <c r="M126" s="502"/>
      <c r="N126" s="503"/>
      <c r="O126" s="305" t="s">
        <v>1388</v>
      </c>
      <c r="P126" s="305"/>
      <c r="Q126" s="461"/>
      <c r="R126" s="465"/>
    </row>
    <row r="127" spans="1:18" ht="86.7" hidden="1" customHeight="1" x14ac:dyDescent="0.2">
      <c r="A127" s="6"/>
      <c r="B127" s="90"/>
      <c r="C127" s="290" t="s">
        <v>730</v>
      </c>
      <c r="D127" s="240">
        <v>1</v>
      </c>
      <c r="E127" s="224" t="s">
        <v>83</v>
      </c>
      <c r="F127" s="325"/>
      <c r="G127" s="95" t="s">
        <v>769</v>
      </c>
      <c r="H127" s="96" t="s">
        <v>382</v>
      </c>
      <c r="I127" s="93" t="s">
        <v>771</v>
      </c>
      <c r="J127" s="54" t="s">
        <v>335</v>
      </c>
      <c r="K127" s="88" t="s">
        <v>417</v>
      </c>
      <c r="L127" s="315"/>
      <c r="M127" s="305"/>
      <c r="N127" s="305"/>
      <c r="O127" s="305"/>
      <c r="P127" s="305"/>
      <c r="Q127" s="305"/>
      <c r="R127" s="305"/>
    </row>
    <row r="128" spans="1:18" ht="56.7" customHeight="1" x14ac:dyDescent="0.2">
      <c r="A128" s="6"/>
      <c r="B128" s="90"/>
      <c r="C128" s="590" t="s">
        <v>730</v>
      </c>
      <c r="D128" s="240">
        <v>2</v>
      </c>
      <c r="E128" s="520"/>
      <c r="F128" s="325"/>
      <c r="G128" s="95" t="s">
        <v>626</v>
      </c>
      <c r="H128" s="96" t="s">
        <v>381</v>
      </c>
      <c r="I128" s="93" t="s">
        <v>396</v>
      </c>
      <c r="J128" s="94" t="s">
        <v>380</v>
      </c>
      <c r="K128" s="513" t="s">
        <v>380</v>
      </c>
      <c r="L128" s="501"/>
      <c r="M128" s="502"/>
      <c r="N128" s="503"/>
      <c r="O128" s="305" t="s">
        <v>1388</v>
      </c>
      <c r="P128" s="305"/>
      <c r="Q128" s="461"/>
      <c r="R128" s="462"/>
    </row>
    <row r="129" spans="1:19" ht="49.2" customHeight="1" x14ac:dyDescent="0.2">
      <c r="A129" s="6"/>
      <c r="B129" s="90"/>
      <c r="C129" s="590" t="s">
        <v>730</v>
      </c>
      <c r="D129" s="240">
        <v>3</v>
      </c>
      <c r="E129" s="520"/>
      <c r="F129" s="325"/>
      <c r="G129" s="86" t="s">
        <v>627</v>
      </c>
      <c r="H129" s="97" t="s">
        <v>695</v>
      </c>
      <c r="I129" s="93" t="s">
        <v>396</v>
      </c>
      <c r="J129" s="94"/>
      <c r="K129" s="513" t="s">
        <v>471</v>
      </c>
      <c r="L129" s="501"/>
      <c r="M129" s="502"/>
      <c r="N129" s="503"/>
      <c r="O129" s="305" t="s">
        <v>1388</v>
      </c>
      <c r="P129" s="305"/>
      <c r="Q129" s="461"/>
      <c r="R129" s="462"/>
    </row>
    <row r="130" spans="1:19" ht="321" hidden="1" customHeight="1" x14ac:dyDescent="0.2">
      <c r="A130" s="6"/>
      <c r="B130" s="98"/>
      <c r="C130" s="291" t="s">
        <v>741</v>
      </c>
      <c r="D130" s="244">
        <v>1</v>
      </c>
      <c r="E130" s="245" t="s">
        <v>84</v>
      </c>
      <c r="F130" s="325"/>
      <c r="G130" s="95" t="s">
        <v>944</v>
      </c>
      <c r="H130" s="30" t="s">
        <v>744</v>
      </c>
      <c r="I130" s="97" t="s">
        <v>395</v>
      </c>
      <c r="J130" s="207"/>
      <c r="K130" s="206" t="s">
        <v>830</v>
      </c>
      <c r="L130" s="315"/>
      <c r="M130" s="304">
        <v>46113</v>
      </c>
      <c r="N130" s="304"/>
      <c r="O130" s="304"/>
      <c r="P130" s="304"/>
      <c r="Q130" s="304"/>
      <c r="R130" s="304"/>
    </row>
    <row r="131" spans="1:19" ht="87" customHeight="1" x14ac:dyDescent="0.2">
      <c r="A131" s="6"/>
      <c r="B131" s="98"/>
      <c r="C131" s="591" t="s">
        <v>741</v>
      </c>
      <c r="D131" s="246">
        <v>2</v>
      </c>
      <c r="E131" s="223"/>
      <c r="F131" s="325"/>
      <c r="G131" s="95" t="s">
        <v>775</v>
      </c>
      <c r="H131" s="592" t="s">
        <v>774</v>
      </c>
      <c r="I131" s="593" t="s">
        <v>735</v>
      </c>
      <c r="J131" s="513"/>
      <c r="K131" s="513" t="s">
        <v>479</v>
      </c>
      <c r="L131" s="501"/>
      <c r="M131" s="502"/>
      <c r="N131" s="503"/>
      <c r="O131" s="305" t="s">
        <v>1388</v>
      </c>
      <c r="P131" s="305"/>
      <c r="Q131" s="461"/>
      <c r="R131" s="463"/>
    </row>
    <row r="132" spans="1:19" ht="36" x14ac:dyDescent="0.2">
      <c r="A132" s="6"/>
      <c r="B132" s="101"/>
      <c r="C132" s="591" t="s">
        <v>741</v>
      </c>
      <c r="D132" s="246">
        <v>2</v>
      </c>
      <c r="E132" s="247"/>
      <c r="F132" s="325"/>
      <c r="G132" s="95" t="s">
        <v>628</v>
      </c>
      <c r="H132" s="592" t="s">
        <v>693</v>
      </c>
      <c r="I132" s="593" t="s">
        <v>396</v>
      </c>
      <c r="J132" s="513"/>
      <c r="K132" s="513" t="s">
        <v>495</v>
      </c>
      <c r="L132" s="501"/>
      <c r="M132" s="502"/>
      <c r="N132" s="503"/>
      <c r="O132" s="305" t="s">
        <v>1388</v>
      </c>
      <c r="P132" s="305"/>
      <c r="Q132" s="461"/>
      <c r="R132" s="463"/>
    </row>
    <row r="133" spans="1:19" ht="36" x14ac:dyDescent="0.2">
      <c r="A133" s="6"/>
      <c r="B133" s="101"/>
      <c r="C133" s="591" t="s">
        <v>741</v>
      </c>
      <c r="D133" s="246">
        <v>2</v>
      </c>
      <c r="E133" s="247"/>
      <c r="F133" s="325"/>
      <c r="G133" s="95" t="s">
        <v>629</v>
      </c>
      <c r="H133" s="592" t="s">
        <v>694</v>
      </c>
      <c r="I133" s="593" t="s">
        <v>396</v>
      </c>
      <c r="J133" s="513"/>
      <c r="K133" s="513" t="s">
        <v>495</v>
      </c>
      <c r="L133" s="501"/>
      <c r="M133" s="502"/>
      <c r="N133" s="503"/>
      <c r="O133" s="305" t="s">
        <v>1388</v>
      </c>
      <c r="P133" s="305"/>
      <c r="Q133" s="461"/>
      <c r="R133" s="463"/>
    </row>
    <row r="134" spans="1:19" ht="84" customHeight="1" x14ac:dyDescent="0.2">
      <c r="A134" s="6"/>
      <c r="B134" s="101"/>
      <c r="C134" s="591" t="s">
        <v>741</v>
      </c>
      <c r="D134" s="246">
        <v>2</v>
      </c>
      <c r="E134" s="247"/>
      <c r="F134" s="325"/>
      <c r="G134" s="157" t="s">
        <v>799</v>
      </c>
      <c r="H134" s="594" t="s">
        <v>819</v>
      </c>
      <c r="I134" s="593" t="s">
        <v>396</v>
      </c>
      <c r="J134" s="513"/>
      <c r="K134" s="508" t="s">
        <v>831</v>
      </c>
      <c r="L134" s="501"/>
      <c r="M134" s="505"/>
      <c r="N134" s="506"/>
      <c r="O134" s="305" t="s">
        <v>1388</v>
      </c>
      <c r="P134" s="304"/>
      <c r="Q134" s="461"/>
      <c r="R134" s="463"/>
    </row>
    <row r="135" spans="1:19" ht="48" x14ac:dyDescent="0.2">
      <c r="A135" s="6"/>
      <c r="B135" s="101"/>
      <c r="C135" s="591" t="s">
        <v>741</v>
      </c>
      <c r="D135" s="246">
        <v>2</v>
      </c>
      <c r="E135" s="247"/>
      <c r="F135" s="325"/>
      <c r="G135" s="95" t="s">
        <v>630</v>
      </c>
      <c r="H135" s="594" t="s">
        <v>721</v>
      </c>
      <c r="I135" s="593" t="s">
        <v>396</v>
      </c>
      <c r="J135" s="513"/>
      <c r="K135" s="508" t="s">
        <v>495</v>
      </c>
      <c r="L135" s="501"/>
      <c r="M135" s="502"/>
      <c r="N135" s="503"/>
      <c r="O135" s="305" t="s">
        <v>1388</v>
      </c>
      <c r="P135" s="305"/>
      <c r="Q135" s="461"/>
      <c r="R135" s="463"/>
    </row>
    <row r="136" spans="1:19" ht="36" x14ac:dyDescent="0.2">
      <c r="A136" s="6"/>
      <c r="B136" s="101"/>
      <c r="C136" s="591" t="s">
        <v>741</v>
      </c>
      <c r="D136" s="246">
        <v>2</v>
      </c>
      <c r="E136" s="247"/>
      <c r="F136" s="325"/>
      <c r="G136" s="95" t="s">
        <v>631</v>
      </c>
      <c r="H136" s="592" t="s">
        <v>492</v>
      </c>
      <c r="I136" s="593" t="s">
        <v>396</v>
      </c>
      <c r="J136" s="513"/>
      <c r="K136" s="508" t="s">
        <v>832</v>
      </c>
      <c r="L136" s="501"/>
      <c r="M136" s="505"/>
      <c r="N136" s="506"/>
      <c r="O136" s="305" t="s">
        <v>1388</v>
      </c>
      <c r="P136" s="304"/>
      <c r="Q136" s="461"/>
      <c r="R136" s="463"/>
    </row>
    <row r="137" spans="1:19" ht="36" x14ac:dyDescent="0.2">
      <c r="A137" s="6"/>
      <c r="B137" s="101"/>
      <c r="C137" s="591" t="s">
        <v>741</v>
      </c>
      <c r="D137" s="246">
        <v>2</v>
      </c>
      <c r="E137" s="247"/>
      <c r="F137" s="325"/>
      <c r="G137" s="95" t="s">
        <v>632</v>
      </c>
      <c r="H137" s="595" t="s">
        <v>493</v>
      </c>
      <c r="I137" s="34" t="s">
        <v>396</v>
      </c>
      <c r="J137" s="596"/>
      <c r="K137" s="272" t="s">
        <v>833</v>
      </c>
      <c r="L137" s="501"/>
      <c r="M137" s="505"/>
      <c r="N137" s="506"/>
      <c r="O137" s="305" t="s">
        <v>1388</v>
      </c>
      <c r="P137" s="304"/>
      <c r="Q137" s="461"/>
      <c r="R137" s="463"/>
    </row>
    <row r="138" spans="1:19" ht="42" customHeight="1" x14ac:dyDescent="0.2">
      <c r="A138" s="6"/>
      <c r="B138" s="179"/>
      <c r="C138" s="597" t="s">
        <v>741</v>
      </c>
      <c r="D138" s="598">
        <v>2</v>
      </c>
      <c r="E138" s="579"/>
      <c r="F138" s="599"/>
      <c r="G138" s="580" t="s">
        <v>633</v>
      </c>
      <c r="H138" s="600" t="s">
        <v>494</v>
      </c>
      <c r="I138" s="601" t="s">
        <v>396</v>
      </c>
      <c r="J138" s="601"/>
      <c r="K138" s="584" t="s">
        <v>834</v>
      </c>
      <c r="L138" s="501"/>
      <c r="M138" s="505"/>
      <c r="N138" s="506"/>
      <c r="O138" s="305" t="s">
        <v>1388</v>
      </c>
      <c r="P138" s="304"/>
      <c r="Q138" s="461"/>
      <c r="R138" s="463"/>
    </row>
    <row r="139" spans="1:19" hidden="1" x14ac:dyDescent="0.2">
      <c r="A139" s="6"/>
      <c r="B139" s="360" t="s">
        <v>158</v>
      </c>
      <c r="C139" s="361"/>
      <c r="D139" s="248"/>
      <c r="E139" s="214"/>
      <c r="F139" s="362"/>
      <c r="G139" s="214"/>
      <c r="H139" s="363"/>
      <c r="I139" s="313" t="s">
        <v>343</v>
      </c>
      <c r="J139" s="363"/>
      <c r="K139" s="363"/>
      <c r="L139" s="319"/>
      <c r="M139" s="308"/>
      <c r="N139" s="308"/>
      <c r="O139" s="308"/>
      <c r="P139" s="308"/>
      <c r="Q139" s="308"/>
      <c r="R139" s="308"/>
      <c r="S139" s="2">
        <v>1</v>
      </c>
    </row>
    <row r="140" spans="1:19" ht="72" hidden="1" x14ac:dyDescent="0.2">
      <c r="A140" s="6"/>
      <c r="B140" s="103"/>
      <c r="C140" s="91" t="s">
        <v>86</v>
      </c>
      <c r="D140" s="249"/>
      <c r="E140" s="250" t="s">
        <v>159</v>
      </c>
      <c r="F140" s="324"/>
      <c r="G140" s="7" t="s">
        <v>634</v>
      </c>
      <c r="H140" s="104" t="s">
        <v>525</v>
      </c>
      <c r="I140" s="93" t="s">
        <v>395</v>
      </c>
      <c r="J140" s="54"/>
      <c r="K140" s="100" t="s">
        <v>149</v>
      </c>
      <c r="L140" s="316"/>
      <c r="M140" s="305"/>
      <c r="N140" s="305"/>
      <c r="O140" s="305"/>
      <c r="P140" s="305"/>
      <c r="Q140" s="305"/>
      <c r="R140" s="305"/>
    </row>
    <row r="141" spans="1:19" ht="96" hidden="1" x14ac:dyDescent="0.2">
      <c r="A141" s="6"/>
      <c r="B141" s="101"/>
      <c r="C141" s="105" t="s">
        <v>227</v>
      </c>
      <c r="D141" s="251"/>
      <c r="E141" s="252"/>
      <c r="F141" s="325"/>
      <c r="G141" s="106" t="s">
        <v>635</v>
      </c>
      <c r="H141" s="107" t="s">
        <v>526</v>
      </c>
      <c r="I141" s="93" t="s">
        <v>395</v>
      </c>
      <c r="J141" s="54"/>
      <c r="K141" s="108" t="s">
        <v>27</v>
      </c>
      <c r="L141" s="315"/>
      <c r="M141" s="305"/>
      <c r="N141" s="305"/>
      <c r="O141" s="305"/>
      <c r="P141" s="305"/>
      <c r="Q141" s="305"/>
      <c r="R141" s="305"/>
    </row>
    <row r="142" spans="1:19" ht="84" hidden="1" x14ac:dyDescent="0.2">
      <c r="A142" s="6"/>
      <c r="B142" s="109"/>
      <c r="C142" s="105" t="s">
        <v>87</v>
      </c>
      <c r="D142" s="251"/>
      <c r="E142" s="252"/>
      <c r="F142" s="325"/>
      <c r="G142" s="106" t="s">
        <v>636</v>
      </c>
      <c r="H142" s="94" t="s">
        <v>196</v>
      </c>
      <c r="I142" s="93" t="s">
        <v>395</v>
      </c>
      <c r="J142" s="54"/>
      <c r="K142" s="108" t="s">
        <v>418</v>
      </c>
      <c r="L142" s="315"/>
      <c r="M142" s="305"/>
      <c r="N142" s="305"/>
      <c r="O142" s="305"/>
      <c r="P142" s="305"/>
      <c r="Q142" s="305"/>
      <c r="R142" s="305"/>
    </row>
    <row r="143" spans="1:19" ht="76.95" hidden="1" customHeight="1" x14ac:dyDescent="0.2">
      <c r="A143" s="6"/>
      <c r="B143" s="101"/>
      <c r="C143" s="110" t="s">
        <v>132</v>
      </c>
      <c r="D143" s="253"/>
      <c r="E143" s="65"/>
      <c r="F143" s="357" t="s">
        <v>868</v>
      </c>
      <c r="G143" s="111" t="s">
        <v>877</v>
      </c>
      <c r="H143" s="124" t="s">
        <v>956</v>
      </c>
      <c r="I143" s="364" t="s">
        <v>395</v>
      </c>
      <c r="J143" s="53" t="s">
        <v>957</v>
      </c>
      <c r="K143" s="112" t="s">
        <v>419</v>
      </c>
      <c r="L143" s="330" t="s">
        <v>867</v>
      </c>
      <c r="M143" s="306"/>
      <c r="N143" s="304">
        <v>46113</v>
      </c>
      <c r="O143" s="304"/>
      <c r="P143" s="304"/>
      <c r="Q143" s="304"/>
      <c r="R143" s="304"/>
    </row>
    <row r="144" spans="1:19" hidden="1" x14ac:dyDescent="0.2">
      <c r="A144" s="6"/>
      <c r="B144" s="20" t="s">
        <v>160</v>
      </c>
      <c r="C144" s="27"/>
      <c r="D144" s="231"/>
      <c r="E144" s="211"/>
      <c r="F144" s="326"/>
      <c r="G144" s="211"/>
      <c r="H144" s="28"/>
      <c r="I144" s="29" t="s">
        <v>343</v>
      </c>
      <c r="J144" s="28"/>
      <c r="K144" s="28"/>
      <c r="L144" s="319"/>
      <c r="M144" s="308"/>
      <c r="N144" s="308"/>
      <c r="O144" s="308"/>
      <c r="P144" s="308"/>
      <c r="Q144" s="308"/>
      <c r="R144" s="308"/>
      <c r="S144" s="2">
        <v>1</v>
      </c>
    </row>
    <row r="145" spans="1:21" ht="51" hidden="1" customHeight="1" x14ac:dyDescent="0.2">
      <c r="A145" s="6"/>
      <c r="B145" s="103"/>
      <c r="C145" s="113" t="s">
        <v>88</v>
      </c>
      <c r="D145" s="254"/>
      <c r="E145" s="255" t="s">
        <v>161</v>
      </c>
      <c r="F145" s="324"/>
      <c r="G145" s="7" t="s">
        <v>637</v>
      </c>
      <c r="H145" s="114" t="s">
        <v>271</v>
      </c>
      <c r="I145" s="93" t="s">
        <v>395</v>
      </c>
      <c r="J145" s="54"/>
      <c r="K145" s="112" t="s">
        <v>150</v>
      </c>
      <c r="L145" s="316"/>
      <c r="M145" s="305"/>
      <c r="N145" s="305"/>
      <c r="O145" s="305"/>
      <c r="P145" s="305"/>
      <c r="Q145" s="305"/>
      <c r="R145" s="305"/>
    </row>
    <row r="146" spans="1:21" ht="72" hidden="1" x14ac:dyDescent="0.2">
      <c r="A146" s="38"/>
      <c r="B146" s="26"/>
      <c r="C146" s="115" t="s">
        <v>89</v>
      </c>
      <c r="D146" s="256"/>
      <c r="E146" s="257" t="s">
        <v>301</v>
      </c>
      <c r="F146" s="325"/>
      <c r="G146" s="35" t="s">
        <v>638</v>
      </c>
      <c r="H146" s="116" t="s">
        <v>256</v>
      </c>
      <c r="I146" s="117" t="s">
        <v>395</v>
      </c>
      <c r="J146" s="118"/>
      <c r="K146" s="119" t="s">
        <v>420</v>
      </c>
      <c r="L146" s="317"/>
      <c r="M146" s="306"/>
      <c r="N146" s="306"/>
      <c r="O146" s="306"/>
      <c r="P146" s="306"/>
      <c r="Q146" s="306"/>
      <c r="R146" s="306"/>
    </row>
    <row r="147" spans="1:21" x14ac:dyDescent="0.2">
      <c r="A147" s="78" t="s">
        <v>90</v>
      </c>
      <c r="B147" s="22"/>
      <c r="C147" s="79"/>
      <c r="D147" s="233"/>
      <c r="E147" s="212"/>
      <c r="F147" s="327"/>
      <c r="G147" s="212"/>
      <c r="H147" s="80"/>
      <c r="I147" s="81" t="s">
        <v>343</v>
      </c>
      <c r="J147" s="80"/>
      <c r="K147" s="80"/>
      <c r="L147" s="320"/>
      <c r="M147" s="308"/>
      <c r="N147" s="308"/>
      <c r="O147" s="308"/>
      <c r="P147" s="308"/>
      <c r="Q147" s="469"/>
      <c r="R147" s="469"/>
    </row>
    <row r="148" spans="1:21" x14ac:dyDescent="0.2">
      <c r="A148" s="6"/>
      <c r="B148" s="20" t="s">
        <v>91</v>
      </c>
      <c r="C148" s="24"/>
      <c r="D148" s="234"/>
      <c r="E148" s="213"/>
      <c r="F148" s="326"/>
      <c r="G148" s="213"/>
      <c r="H148" s="25"/>
      <c r="I148" s="29" t="s">
        <v>343</v>
      </c>
      <c r="J148" s="28"/>
      <c r="K148" s="28"/>
      <c r="L148" s="319"/>
      <c r="M148" s="308"/>
      <c r="N148" s="308"/>
      <c r="O148" s="308"/>
      <c r="P148" s="308"/>
      <c r="Q148" s="469"/>
      <c r="R148" s="469"/>
    </row>
    <row r="149" spans="1:21" s="16" customFormat="1" ht="120" hidden="1" x14ac:dyDescent="0.2">
      <c r="A149" s="6"/>
      <c r="B149" s="103"/>
      <c r="C149" s="120" t="s">
        <v>92</v>
      </c>
      <c r="D149" s="258"/>
      <c r="E149" s="259" t="s">
        <v>171</v>
      </c>
      <c r="F149" s="324"/>
      <c r="G149" s="7" t="s">
        <v>639</v>
      </c>
      <c r="H149" s="121" t="s">
        <v>202</v>
      </c>
      <c r="I149" s="93" t="s">
        <v>395</v>
      </c>
      <c r="J149" s="54" t="s">
        <v>334</v>
      </c>
      <c r="K149" s="122" t="s">
        <v>421</v>
      </c>
      <c r="L149" s="321"/>
      <c r="M149" s="307"/>
      <c r="N149" s="307"/>
      <c r="O149" s="307"/>
      <c r="P149" s="307"/>
      <c r="Q149" s="307"/>
      <c r="R149" s="307"/>
    </row>
    <row r="150" spans="1:21" s="16" customFormat="1" ht="102.45" customHeight="1" x14ac:dyDescent="0.2">
      <c r="A150" s="6"/>
      <c r="B150" s="101"/>
      <c r="C150" s="123" t="s">
        <v>329</v>
      </c>
      <c r="D150" s="602"/>
      <c r="E150" s="225"/>
      <c r="F150" s="325"/>
      <c r="G150" s="111" t="s">
        <v>640</v>
      </c>
      <c r="H150" s="124" t="s">
        <v>330</v>
      </c>
      <c r="I150" s="603" t="s">
        <v>396</v>
      </c>
      <c r="J150" s="94" t="s">
        <v>334</v>
      </c>
      <c r="K150" s="604" t="s">
        <v>331</v>
      </c>
      <c r="L150" s="605"/>
      <c r="M150" s="606"/>
      <c r="N150" s="607"/>
      <c r="O150" s="305" t="s">
        <v>1388</v>
      </c>
      <c r="P150" s="608"/>
      <c r="Q150" s="461"/>
      <c r="R150" s="463"/>
      <c r="U150" s="2"/>
    </row>
    <row r="151" spans="1:21" s="16" customFormat="1" x14ac:dyDescent="0.2">
      <c r="A151" s="6"/>
      <c r="B151" s="20" t="s">
        <v>93</v>
      </c>
      <c r="C151" s="24"/>
      <c r="D151" s="234"/>
      <c r="E151" s="213"/>
      <c r="F151" s="326"/>
      <c r="G151" s="211"/>
      <c r="H151" s="25"/>
      <c r="I151" s="29" t="s">
        <v>343</v>
      </c>
      <c r="J151" s="28"/>
      <c r="K151" s="28"/>
      <c r="L151" s="319"/>
      <c r="M151" s="308"/>
      <c r="N151" s="308"/>
      <c r="O151" s="308"/>
      <c r="P151" s="308"/>
      <c r="Q151" s="469"/>
      <c r="R151" s="469"/>
    </row>
    <row r="152" spans="1:21" s="16" customFormat="1" ht="72" hidden="1" x14ac:dyDescent="0.2">
      <c r="A152" s="6"/>
      <c r="B152" s="103"/>
      <c r="C152" s="120" t="s">
        <v>94</v>
      </c>
      <c r="D152" s="258"/>
      <c r="E152" s="258" t="s">
        <v>95</v>
      </c>
      <c r="F152" s="324"/>
      <c r="G152" s="7" t="s">
        <v>641</v>
      </c>
      <c r="H152" s="75" t="s">
        <v>203</v>
      </c>
      <c r="I152" s="93" t="s">
        <v>395</v>
      </c>
      <c r="J152" s="54" t="s">
        <v>336</v>
      </c>
      <c r="K152" s="125" t="s">
        <v>422</v>
      </c>
      <c r="L152" s="321"/>
      <c r="M152" s="307"/>
      <c r="N152" s="307"/>
      <c r="O152" s="307"/>
      <c r="P152" s="307"/>
      <c r="Q152" s="307"/>
      <c r="R152" s="307"/>
    </row>
    <row r="153" spans="1:21" s="16" customFormat="1" ht="72" x14ac:dyDescent="0.2">
      <c r="A153" s="6"/>
      <c r="B153" s="103"/>
      <c r="C153" s="123" t="s">
        <v>8</v>
      </c>
      <c r="D153" s="260"/>
      <c r="E153" s="237" t="s">
        <v>96</v>
      </c>
      <c r="F153" s="325"/>
      <c r="G153" s="111" t="s">
        <v>642</v>
      </c>
      <c r="H153" s="609" t="s">
        <v>204</v>
      </c>
      <c r="I153" s="93" t="s">
        <v>396</v>
      </c>
      <c r="J153" s="94" t="s">
        <v>337</v>
      </c>
      <c r="K153" s="610" t="s">
        <v>438</v>
      </c>
      <c r="L153" s="611"/>
      <c r="M153" s="612"/>
      <c r="N153" s="613"/>
      <c r="O153" s="305" t="s">
        <v>1388</v>
      </c>
      <c r="P153" s="307"/>
      <c r="Q153" s="461"/>
      <c r="R153" s="463"/>
      <c r="U153" s="2"/>
    </row>
    <row r="154" spans="1:21" ht="61.5" hidden="1" customHeight="1" x14ac:dyDescent="0.2">
      <c r="A154" s="6"/>
      <c r="B154" s="103"/>
      <c r="C154" s="126" t="s">
        <v>9</v>
      </c>
      <c r="D154" s="260">
        <v>1</v>
      </c>
      <c r="E154" s="261" t="s">
        <v>162</v>
      </c>
      <c r="F154" s="325"/>
      <c r="G154" s="111" t="s">
        <v>643</v>
      </c>
      <c r="H154" s="127" t="s">
        <v>527</v>
      </c>
      <c r="I154" s="93" t="s">
        <v>395</v>
      </c>
      <c r="J154" s="54" t="s">
        <v>722</v>
      </c>
      <c r="K154" s="100" t="s">
        <v>423</v>
      </c>
      <c r="L154" s="315"/>
      <c r="M154" s="305"/>
      <c r="N154" s="305"/>
      <c r="O154" s="305"/>
      <c r="P154" s="305"/>
      <c r="Q154" s="305"/>
      <c r="R154" s="305"/>
    </row>
    <row r="155" spans="1:21" ht="255.45" hidden="1" customHeight="1" x14ac:dyDescent="0.2">
      <c r="A155" s="6"/>
      <c r="B155" s="103"/>
      <c r="C155" s="128" t="s">
        <v>387</v>
      </c>
      <c r="D155" s="246">
        <v>2</v>
      </c>
      <c r="E155" s="247"/>
      <c r="F155" s="325"/>
      <c r="G155" s="95" t="s">
        <v>644</v>
      </c>
      <c r="H155" s="107" t="s">
        <v>371</v>
      </c>
      <c r="I155" s="93" t="s">
        <v>691</v>
      </c>
      <c r="J155" s="54" t="s">
        <v>696</v>
      </c>
      <c r="K155" s="100" t="s">
        <v>389</v>
      </c>
      <c r="L155" s="315"/>
      <c r="M155" s="305"/>
      <c r="N155" s="305"/>
      <c r="O155" s="305"/>
      <c r="P155" s="305"/>
      <c r="Q155" s="305"/>
      <c r="R155" s="305"/>
    </row>
    <row r="156" spans="1:21" ht="169.5" customHeight="1" x14ac:dyDescent="0.2">
      <c r="A156" s="6"/>
      <c r="B156" s="103"/>
      <c r="C156" s="614" t="s">
        <v>387</v>
      </c>
      <c r="D156" s="246">
        <v>3</v>
      </c>
      <c r="E156" s="237"/>
      <c r="F156" s="325"/>
      <c r="G156" s="95" t="s">
        <v>645</v>
      </c>
      <c r="H156" s="124" t="s">
        <v>302</v>
      </c>
      <c r="I156" s="93" t="s">
        <v>396</v>
      </c>
      <c r="J156" s="124" t="s">
        <v>697</v>
      </c>
      <c r="K156" s="513"/>
      <c r="L156" s="501"/>
      <c r="M156" s="502"/>
      <c r="N156" s="503"/>
      <c r="O156" s="305" t="s">
        <v>1388</v>
      </c>
      <c r="P156" s="305"/>
      <c r="Q156" s="461"/>
      <c r="R156" s="472"/>
    </row>
    <row r="157" spans="1:21" ht="79.95" customHeight="1" x14ac:dyDescent="0.2">
      <c r="A157" s="6"/>
      <c r="B157" s="103"/>
      <c r="C157" s="123" t="s">
        <v>35</v>
      </c>
      <c r="D157" s="246"/>
      <c r="E157" s="615" t="s">
        <v>304</v>
      </c>
      <c r="F157" s="325"/>
      <c r="G157" s="95" t="s">
        <v>646</v>
      </c>
      <c r="H157" s="124" t="s">
        <v>205</v>
      </c>
      <c r="I157" s="93" t="s">
        <v>396</v>
      </c>
      <c r="J157" s="94" t="s">
        <v>698</v>
      </c>
      <c r="K157" s="513" t="s">
        <v>424</v>
      </c>
      <c r="L157" s="501"/>
      <c r="M157" s="502"/>
      <c r="N157" s="503"/>
      <c r="O157" s="305" t="s">
        <v>1388</v>
      </c>
      <c r="P157" s="305"/>
      <c r="Q157" s="461"/>
      <c r="R157" s="463"/>
    </row>
    <row r="158" spans="1:21" s="16" customFormat="1" ht="318" hidden="1" customHeight="1" x14ac:dyDescent="0.2">
      <c r="A158" s="6"/>
      <c r="B158" s="103"/>
      <c r="C158" s="123" t="s">
        <v>376</v>
      </c>
      <c r="D158" s="246"/>
      <c r="E158" s="167" t="s">
        <v>958</v>
      </c>
      <c r="F158" s="357" t="s">
        <v>868</v>
      </c>
      <c r="G158" s="95" t="s">
        <v>887</v>
      </c>
      <c r="H158" s="102" t="s">
        <v>959</v>
      </c>
      <c r="I158" s="93" t="s">
        <v>395</v>
      </c>
      <c r="J158" s="54"/>
      <c r="K158" s="129" t="s">
        <v>528</v>
      </c>
      <c r="L158" s="365" t="s">
        <v>947</v>
      </c>
      <c r="M158" s="307"/>
      <c r="N158" s="304">
        <v>46113</v>
      </c>
      <c r="O158" s="304"/>
      <c r="P158" s="304"/>
      <c r="Q158" s="304"/>
      <c r="R158" s="304"/>
    </row>
    <row r="159" spans="1:21" ht="62.7" hidden="1" customHeight="1" x14ac:dyDescent="0.2">
      <c r="A159" s="6"/>
      <c r="B159" s="103"/>
      <c r="C159" s="123" t="s">
        <v>36</v>
      </c>
      <c r="D159" s="246"/>
      <c r="E159" s="262" t="s">
        <v>97</v>
      </c>
      <c r="F159" s="325"/>
      <c r="G159" s="95" t="s">
        <v>647</v>
      </c>
      <c r="H159" s="99" t="s">
        <v>257</v>
      </c>
      <c r="I159" s="93" t="s">
        <v>395</v>
      </c>
      <c r="J159" s="54" t="s">
        <v>699</v>
      </c>
      <c r="K159" s="130" t="s">
        <v>27</v>
      </c>
      <c r="L159" s="315"/>
      <c r="M159" s="305"/>
      <c r="N159" s="305"/>
      <c r="O159" s="305"/>
      <c r="P159" s="305"/>
      <c r="Q159" s="305"/>
      <c r="R159" s="305"/>
    </row>
    <row r="160" spans="1:21" ht="202.95" hidden="1" customHeight="1" x14ac:dyDescent="0.2">
      <c r="A160" s="6"/>
      <c r="B160" s="103"/>
      <c r="C160" s="123" t="s">
        <v>37</v>
      </c>
      <c r="D160" s="263"/>
      <c r="E160" s="264"/>
      <c r="F160" s="325"/>
      <c r="G160" s="132" t="s">
        <v>648</v>
      </c>
      <c r="H160" s="133" t="s">
        <v>282</v>
      </c>
      <c r="I160" s="93" t="s">
        <v>691</v>
      </c>
      <c r="J160" s="54" t="s">
        <v>700</v>
      </c>
      <c r="K160" s="134" t="s">
        <v>27</v>
      </c>
      <c r="L160" s="315"/>
      <c r="M160" s="305"/>
      <c r="N160" s="305"/>
      <c r="O160" s="305"/>
      <c r="P160" s="305"/>
      <c r="Q160" s="305"/>
      <c r="R160" s="305"/>
    </row>
    <row r="161" spans="1:18" ht="48" hidden="1" x14ac:dyDescent="0.2">
      <c r="A161" s="6"/>
      <c r="B161" s="103"/>
      <c r="C161" s="123" t="s">
        <v>38</v>
      </c>
      <c r="D161" s="263"/>
      <c r="E161" s="221" t="s">
        <v>199</v>
      </c>
      <c r="F161" s="325"/>
      <c r="G161" s="132" t="s">
        <v>649</v>
      </c>
      <c r="H161" s="133" t="s">
        <v>206</v>
      </c>
      <c r="I161" s="93" t="s">
        <v>395</v>
      </c>
      <c r="J161" s="54" t="s">
        <v>701</v>
      </c>
      <c r="K161" s="134" t="s">
        <v>425</v>
      </c>
      <c r="L161" s="315"/>
      <c r="M161" s="305"/>
      <c r="N161" s="305"/>
      <c r="O161" s="305"/>
      <c r="P161" s="305"/>
      <c r="Q161" s="305"/>
      <c r="R161" s="305"/>
    </row>
    <row r="162" spans="1:18" ht="168" hidden="1" customHeight="1" x14ac:dyDescent="0.2">
      <c r="A162" s="6"/>
      <c r="B162" s="135"/>
      <c r="C162" s="123" t="s">
        <v>133</v>
      </c>
      <c r="D162" s="263">
        <v>1</v>
      </c>
      <c r="E162" s="167"/>
      <c r="F162" s="325"/>
      <c r="G162" s="132" t="s">
        <v>650</v>
      </c>
      <c r="H162" s="131" t="s">
        <v>732</v>
      </c>
      <c r="I162" s="93" t="s">
        <v>395</v>
      </c>
      <c r="J162" s="54" t="s">
        <v>719</v>
      </c>
      <c r="K162" s="134" t="s">
        <v>426</v>
      </c>
      <c r="L162" s="315"/>
      <c r="M162" s="305"/>
      <c r="N162" s="305"/>
      <c r="O162" s="305"/>
      <c r="P162" s="305"/>
      <c r="Q162" s="305"/>
      <c r="R162" s="305"/>
    </row>
    <row r="163" spans="1:18" ht="168" customHeight="1" x14ac:dyDescent="0.2">
      <c r="A163" s="6"/>
      <c r="B163" s="616"/>
      <c r="C163" s="614" t="s">
        <v>133</v>
      </c>
      <c r="D163" s="265">
        <v>2</v>
      </c>
      <c r="E163" s="617"/>
      <c r="F163" s="325"/>
      <c r="G163" s="157" t="s">
        <v>801</v>
      </c>
      <c r="H163" s="265" t="s">
        <v>745</v>
      </c>
      <c r="I163" s="618" t="s">
        <v>396</v>
      </c>
      <c r="J163" s="124" t="s">
        <v>746</v>
      </c>
      <c r="K163" s="508" t="s">
        <v>747</v>
      </c>
      <c r="L163" s="501"/>
      <c r="M163" s="505"/>
      <c r="N163" s="506"/>
      <c r="O163" s="305" t="s">
        <v>1390</v>
      </c>
      <c r="P163" s="304"/>
      <c r="Q163" s="461"/>
      <c r="R163" s="462"/>
    </row>
    <row r="164" spans="1:18" ht="60" x14ac:dyDescent="0.2">
      <c r="A164" s="6"/>
      <c r="B164" s="135"/>
      <c r="C164" s="123" t="s">
        <v>228</v>
      </c>
      <c r="D164" s="263"/>
      <c r="E164" s="167"/>
      <c r="F164" s="325"/>
      <c r="G164" s="132" t="s">
        <v>651</v>
      </c>
      <c r="H164" s="619" t="s">
        <v>277</v>
      </c>
      <c r="I164" s="36" t="s">
        <v>396</v>
      </c>
      <c r="J164" s="513"/>
      <c r="K164" s="513" t="s">
        <v>439</v>
      </c>
      <c r="L164" s="501"/>
      <c r="M164" s="502"/>
      <c r="N164" s="503"/>
      <c r="O164" s="305" t="s">
        <v>1388</v>
      </c>
      <c r="P164" s="305"/>
      <c r="Q164" s="461"/>
      <c r="R164" s="463"/>
    </row>
    <row r="165" spans="1:18" ht="78" customHeight="1" x14ac:dyDescent="0.2">
      <c r="A165" s="6"/>
      <c r="B165" s="135"/>
      <c r="C165" s="91" t="s">
        <v>229</v>
      </c>
      <c r="D165" s="263"/>
      <c r="E165" s="264"/>
      <c r="F165" s="325"/>
      <c r="G165" s="132" t="s">
        <v>652</v>
      </c>
      <c r="H165" s="620" t="s">
        <v>529</v>
      </c>
      <c r="I165" s="89" t="s">
        <v>396</v>
      </c>
      <c r="J165" s="621"/>
      <c r="K165" s="621" t="s">
        <v>440</v>
      </c>
      <c r="L165" s="501"/>
      <c r="M165" s="502"/>
      <c r="N165" s="503"/>
      <c r="O165" s="305" t="s">
        <v>1388</v>
      </c>
      <c r="P165" s="305"/>
      <c r="Q165" s="461"/>
      <c r="R165" s="463"/>
    </row>
    <row r="166" spans="1:18" ht="132" x14ac:dyDescent="0.2">
      <c r="A166" s="6"/>
      <c r="B166" s="135"/>
      <c r="C166" s="622" t="s">
        <v>230</v>
      </c>
      <c r="D166" s="266"/>
      <c r="E166" s="623" t="s">
        <v>183</v>
      </c>
      <c r="F166" s="325"/>
      <c r="G166" s="136" t="s">
        <v>653</v>
      </c>
      <c r="H166" s="624" t="s">
        <v>472</v>
      </c>
      <c r="I166" s="625" t="s">
        <v>396</v>
      </c>
      <c r="J166" s="626" t="s">
        <v>702</v>
      </c>
      <c r="K166" s="626" t="s">
        <v>441</v>
      </c>
      <c r="L166" s="627"/>
      <c r="M166" s="628"/>
      <c r="N166" s="629"/>
      <c r="O166" s="305" t="s">
        <v>1388</v>
      </c>
      <c r="P166" s="305"/>
      <c r="Q166" s="461"/>
      <c r="R166" s="463"/>
    </row>
    <row r="167" spans="1:18" ht="60" x14ac:dyDescent="0.2">
      <c r="A167" s="6"/>
      <c r="B167" s="135"/>
      <c r="C167" s="123" t="s">
        <v>303</v>
      </c>
      <c r="D167" s="630"/>
      <c r="E167" s="124"/>
      <c r="F167" s="325"/>
      <c r="G167" s="136" t="s">
        <v>654</v>
      </c>
      <c r="H167" s="124" t="s">
        <v>279</v>
      </c>
      <c r="I167" s="89" t="s">
        <v>396</v>
      </c>
      <c r="J167" s="94" t="s">
        <v>702</v>
      </c>
      <c r="K167" s="601" t="s">
        <v>442</v>
      </c>
      <c r="L167" s="523"/>
      <c r="M167" s="524"/>
      <c r="N167" s="525"/>
      <c r="O167" s="305" t="s">
        <v>1388</v>
      </c>
      <c r="P167" s="306"/>
      <c r="Q167" s="461"/>
      <c r="R167" s="463"/>
    </row>
    <row r="168" spans="1:18" x14ac:dyDescent="0.2">
      <c r="A168" s="6"/>
      <c r="B168" s="137" t="s">
        <v>258</v>
      </c>
      <c r="C168" s="138"/>
      <c r="D168" s="267"/>
      <c r="E168" s="215"/>
      <c r="F168" s="326"/>
      <c r="G168" s="215"/>
      <c r="H168" s="21"/>
      <c r="I168" s="139" t="s">
        <v>343</v>
      </c>
      <c r="J168" s="21"/>
      <c r="K168" s="21"/>
      <c r="L168" s="319"/>
      <c r="M168" s="312"/>
      <c r="N168" s="312"/>
      <c r="O168" s="312"/>
      <c r="P168" s="312"/>
      <c r="Q168" s="470"/>
      <c r="R168" s="470"/>
    </row>
    <row r="169" spans="1:18" ht="72" hidden="1" x14ac:dyDescent="0.2">
      <c r="A169" s="6"/>
      <c r="B169" s="103"/>
      <c r="C169" s="140" t="s">
        <v>21</v>
      </c>
      <c r="D169" s="226">
        <v>1</v>
      </c>
      <c r="E169" s="268" t="s">
        <v>98</v>
      </c>
      <c r="F169" s="324"/>
      <c r="G169" s="7" t="s">
        <v>655</v>
      </c>
      <c r="H169" s="75" t="s">
        <v>135</v>
      </c>
      <c r="I169" s="93" t="s">
        <v>395</v>
      </c>
      <c r="J169" s="54" t="s">
        <v>703</v>
      </c>
      <c r="K169" s="141" t="s">
        <v>427</v>
      </c>
      <c r="L169" s="316"/>
      <c r="M169" s="311"/>
      <c r="N169" s="311"/>
      <c r="O169" s="311"/>
      <c r="P169" s="311"/>
      <c r="Q169" s="311"/>
      <c r="R169" s="311"/>
    </row>
    <row r="170" spans="1:18" ht="103.2" customHeight="1" x14ac:dyDescent="0.2">
      <c r="A170" s="6"/>
      <c r="B170" s="103"/>
      <c r="C170" s="631" t="s">
        <v>356</v>
      </c>
      <c r="D170" s="269">
        <v>2</v>
      </c>
      <c r="E170" s="239"/>
      <c r="F170" s="325"/>
      <c r="G170" s="136" t="s">
        <v>656</v>
      </c>
      <c r="H170" s="124" t="s">
        <v>134</v>
      </c>
      <c r="I170" s="93" t="s">
        <v>396</v>
      </c>
      <c r="J170" s="124" t="s">
        <v>704</v>
      </c>
      <c r="K170" s="632" t="s">
        <v>443</v>
      </c>
      <c r="L170" s="633"/>
      <c r="M170" s="634"/>
      <c r="N170" s="629"/>
      <c r="O170" s="305" t="s">
        <v>1388</v>
      </c>
      <c r="P170" s="305"/>
      <c r="Q170" s="461"/>
      <c r="R170" s="463"/>
    </row>
    <row r="171" spans="1:18" ht="72" hidden="1" x14ac:dyDescent="0.2">
      <c r="A171" s="6"/>
      <c r="B171" s="103"/>
      <c r="C171" s="142" t="s">
        <v>231</v>
      </c>
      <c r="D171" s="269"/>
      <c r="E171" s="270" t="s">
        <v>99</v>
      </c>
      <c r="F171" s="325"/>
      <c r="G171" s="136" t="s">
        <v>657</v>
      </c>
      <c r="H171" s="143" t="s">
        <v>163</v>
      </c>
      <c r="I171" s="93" t="s">
        <v>395</v>
      </c>
      <c r="J171" s="54" t="s">
        <v>705</v>
      </c>
      <c r="K171" s="144" t="s">
        <v>428</v>
      </c>
      <c r="L171" s="315"/>
      <c r="M171" s="305"/>
      <c r="N171" s="305"/>
      <c r="O171" s="305"/>
      <c r="P171" s="305"/>
      <c r="Q171" s="305"/>
      <c r="R171" s="305"/>
    </row>
    <row r="172" spans="1:18" ht="81" hidden="1" customHeight="1" x14ac:dyDescent="0.2">
      <c r="A172" s="6"/>
      <c r="B172" s="103"/>
      <c r="C172" s="145" t="s">
        <v>100</v>
      </c>
      <c r="D172" s="266"/>
      <c r="E172" s="239"/>
      <c r="F172" s="325"/>
      <c r="G172" s="146" t="s">
        <v>658</v>
      </c>
      <c r="H172" s="143" t="s">
        <v>136</v>
      </c>
      <c r="I172" s="93" t="s">
        <v>395</v>
      </c>
      <c r="J172" s="54"/>
      <c r="K172" s="144" t="s">
        <v>429</v>
      </c>
      <c r="L172" s="315"/>
      <c r="M172" s="305"/>
      <c r="N172" s="305"/>
      <c r="O172" s="305"/>
      <c r="P172" s="305"/>
      <c r="Q172" s="305"/>
      <c r="R172" s="305"/>
    </row>
    <row r="173" spans="1:18" ht="67.95" customHeight="1" x14ac:dyDescent="0.2">
      <c r="A173" s="6"/>
      <c r="B173" s="103"/>
      <c r="C173" s="145" t="s">
        <v>39</v>
      </c>
      <c r="D173" s="266"/>
      <c r="E173" s="239"/>
      <c r="F173" s="325"/>
      <c r="G173" s="146" t="s">
        <v>659</v>
      </c>
      <c r="H173" s="635" t="s">
        <v>137</v>
      </c>
      <c r="I173" s="93" t="s">
        <v>396</v>
      </c>
      <c r="J173" s="94"/>
      <c r="K173" s="636" t="s">
        <v>444</v>
      </c>
      <c r="L173" s="633"/>
      <c r="M173" s="634"/>
      <c r="N173" s="629"/>
      <c r="O173" s="305" t="s">
        <v>1390</v>
      </c>
      <c r="P173" s="305"/>
      <c r="Q173" s="461"/>
      <c r="R173" s="463"/>
    </row>
    <row r="174" spans="1:18" ht="205.95" hidden="1" customHeight="1" x14ac:dyDescent="0.2">
      <c r="A174" s="6"/>
      <c r="B174" s="103"/>
      <c r="C174" s="145" t="s">
        <v>138</v>
      </c>
      <c r="D174" s="266"/>
      <c r="E174" s="239"/>
      <c r="F174" s="325"/>
      <c r="G174" s="146" t="s">
        <v>660</v>
      </c>
      <c r="H174" s="143" t="s">
        <v>174</v>
      </c>
      <c r="I174" s="93" t="s">
        <v>691</v>
      </c>
      <c r="J174" s="54" t="s">
        <v>706</v>
      </c>
      <c r="K174" s="144" t="s">
        <v>530</v>
      </c>
      <c r="L174" s="315"/>
      <c r="M174" s="305"/>
      <c r="N174" s="305"/>
      <c r="O174" s="305"/>
      <c r="P174" s="305"/>
      <c r="Q174" s="305"/>
      <c r="R174" s="305"/>
    </row>
    <row r="175" spans="1:18" ht="61.95" customHeight="1" x14ac:dyDescent="0.2">
      <c r="A175" s="6"/>
      <c r="B175" s="26"/>
      <c r="C175" s="145" t="s">
        <v>232</v>
      </c>
      <c r="D175" s="630"/>
      <c r="E175" s="239"/>
      <c r="F175" s="325"/>
      <c r="G175" s="136" t="s">
        <v>661</v>
      </c>
      <c r="H175" s="124" t="s">
        <v>152</v>
      </c>
      <c r="I175" s="89" t="s">
        <v>396</v>
      </c>
      <c r="J175" s="94" t="s">
        <v>707</v>
      </c>
      <c r="K175" s="636" t="s">
        <v>445</v>
      </c>
      <c r="L175" s="523"/>
      <c r="M175" s="524"/>
      <c r="N175" s="525"/>
      <c r="O175" s="305" t="s">
        <v>1388</v>
      </c>
      <c r="P175" s="306"/>
      <c r="Q175" s="461"/>
      <c r="R175" s="463"/>
    </row>
    <row r="176" spans="1:18" x14ac:dyDescent="0.2">
      <c r="A176" s="6"/>
      <c r="B176" s="137" t="s">
        <v>101</v>
      </c>
      <c r="C176" s="637"/>
      <c r="D176" s="638"/>
      <c r="E176" s="639"/>
      <c r="F176" s="329"/>
      <c r="G176" s="639"/>
      <c r="H176" s="640"/>
      <c r="I176" s="640"/>
      <c r="J176" s="640"/>
      <c r="K176" s="640"/>
      <c r="L176" s="319"/>
      <c r="M176" s="312"/>
      <c r="N176" s="312"/>
      <c r="O176" s="312"/>
      <c r="P176" s="312"/>
      <c r="Q176" s="470"/>
      <c r="R176" s="470"/>
    </row>
    <row r="177" spans="1:18" ht="72" hidden="1" x14ac:dyDescent="0.2">
      <c r="A177" s="6"/>
      <c r="B177" s="103"/>
      <c r="C177" s="147" t="s">
        <v>22</v>
      </c>
      <c r="D177" s="271"/>
      <c r="E177" s="124" t="s">
        <v>164</v>
      </c>
      <c r="F177" s="324"/>
      <c r="G177" s="148" t="s">
        <v>687</v>
      </c>
      <c r="H177" s="93" t="s">
        <v>165</v>
      </c>
      <c r="I177" s="149" t="s">
        <v>395</v>
      </c>
      <c r="J177" s="150" t="s">
        <v>446</v>
      </c>
      <c r="K177" s="141" t="s">
        <v>430</v>
      </c>
      <c r="L177" s="316"/>
      <c r="M177" s="311"/>
      <c r="N177" s="311"/>
      <c r="O177" s="311"/>
      <c r="P177" s="311"/>
      <c r="Q177" s="311"/>
      <c r="R177" s="311"/>
    </row>
    <row r="178" spans="1:18" ht="124.5" hidden="1" customHeight="1" x14ac:dyDescent="0.2">
      <c r="A178" s="6"/>
      <c r="B178" s="103"/>
      <c r="C178" s="151" t="s">
        <v>10</v>
      </c>
      <c r="D178" s="263">
        <v>1</v>
      </c>
      <c r="E178" s="272" t="s">
        <v>102</v>
      </c>
      <c r="F178" s="325"/>
      <c r="G178" s="132" t="s">
        <v>662</v>
      </c>
      <c r="H178" s="93" t="s">
        <v>531</v>
      </c>
      <c r="I178" s="152" t="s">
        <v>395</v>
      </c>
      <c r="J178" s="153" t="s">
        <v>708</v>
      </c>
      <c r="K178" s="144" t="s">
        <v>532</v>
      </c>
      <c r="L178" s="315"/>
      <c r="M178" s="305"/>
      <c r="N178" s="305"/>
      <c r="O178" s="305"/>
      <c r="P178" s="305"/>
      <c r="Q178" s="305"/>
      <c r="R178" s="305"/>
    </row>
    <row r="179" spans="1:18" ht="85.2" customHeight="1" x14ac:dyDescent="0.2">
      <c r="A179" s="6"/>
      <c r="B179" s="103"/>
      <c r="C179" s="614" t="s">
        <v>388</v>
      </c>
      <c r="D179" s="266">
        <v>2</v>
      </c>
      <c r="E179" s="52"/>
      <c r="F179" s="325"/>
      <c r="G179" s="146" t="s">
        <v>663</v>
      </c>
      <c r="H179" s="93" t="s">
        <v>207</v>
      </c>
      <c r="I179" s="93" t="s">
        <v>396</v>
      </c>
      <c r="J179" s="94" t="s">
        <v>709</v>
      </c>
      <c r="K179" s="636" t="s">
        <v>447</v>
      </c>
      <c r="L179" s="633"/>
      <c r="M179" s="634"/>
      <c r="N179" s="629"/>
      <c r="O179" s="305" t="s">
        <v>1388</v>
      </c>
      <c r="P179" s="305"/>
      <c r="Q179" s="461"/>
      <c r="R179" s="462"/>
    </row>
    <row r="180" spans="1:18" ht="72" hidden="1" x14ac:dyDescent="0.2">
      <c r="A180" s="6"/>
      <c r="B180" s="103"/>
      <c r="C180" s="154" t="s">
        <v>25</v>
      </c>
      <c r="D180" s="266"/>
      <c r="E180" s="221" t="s">
        <v>103</v>
      </c>
      <c r="F180" s="325"/>
      <c r="G180" s="146" t="s">
        <v>664</v>
      </c>
      <c r="H180" s="93" t="s">
        <v>166</v>
      </c>
      <c r="I180" s="93" t="s">
        <v>395</v>
      </c>
      <c r="J180" s="54" t="s">
        <v>448</v>
      </c>
      <c r="K180" s="144" t="s">
        <v>533</v>
      </c>
      <c r="L180" s="315"/>
      <c r="M180" s="305"/>
      <c r="N180" s="305"/>
      <c r="O180" s="305"/>
      <c r="P180" s="305"/>
      <c r="Q180" s="305"/>
      <c r="R180" s="305"/>
    </row>
    <row r="181" spans="1:18" ht="60" hidden="1" x14ac:dyDescent="0.2">
      <c r="A181" s="6"/>
      <c r="B181" s="103"/>
      <c r="C181" s="154" t="s">
        <v>26</v>
      </c>
      <c r="D181" s="266"/>
      <c r="E181" s="167"/>
      <c r="F181" s="325"/>
      <c r="G181" s="146" t="s">
        <v>665</v>
      </c>
      <c r="H181" s="93" t="s">
        <v>259</v>
      </c>
      <c r="I181" s="93" t="s">
        <v>395</v>
      </c>
      <c r="J181" s="54" t="s">
        <v>338</v>
      </c>
      <c r="K181" s="144" t="s">
        <v>27</v>
      </c>
      <c r="L181" s="315"/>
      <c r="M181" s="305"/>
      <c r="N181" s="305"/>
      <c r="O181" s="305"/>
      <c r="P181" s="305"/>
      <c r="Q181" s="305"/>
      <c r="R181" s="305"/>
    </row>
    <row r="182" spans="1:18" ht="60" hidden="1" x14ac:dyDescent="0.2">
      <c r="A182" s="6"/>
      <c r="B182" s="103"/>
      <c r="C182" s="154" t="s">
        <v>104</v>
      </c>
      <c r="D182" s="266"/>
      <c r="E182" s="124"/>
      <c r="F182" s="325"/>
      <c r="G182" s="146" t="s">
        <v>666</v>
      </c>
      <c r="H182" s="152" t="s">
        <v>260</v>
      </c>
      <c r="I182" s="93" t="s">
        <v>395</v>
      </c>
      <c r="J182" s="54" t="s">
        <v>338</v>
      </c>
      <c r="K182" s="144" t="s">
        <v>27</v>
      </c>
      <c r="L182" s="315"/>
      <c r="M182" s="305"/>
      <c r="N182" s="305"/>
      <c r="O182" s="305"/>
      <c r="P182" s="305"/>
      <c r="Q182" s="305"/>
      <c r="R182" s="305"/>
    </row>
    <row r="183" spans="1:18" ht="72" hidden="1" x14ac:dyDescent="0.2">
      <c r="A183" s="6"/>
      <c r="B183" s="103"/>
      <c r="C183" s="154" t="s">
        <v>106</v>
      </c>
      <c r="D183" s="266"/>
      <c r="E183" s="255" t="s">
        <v>261</v>
      </c>
      <c r="F183" s="325"/>
      <c r="G183" s="146" t="s">
        <v>667</v>
      </c>
      <c r="H183" s="104" t="s">
        <v>167</v>
      </c>
      <c r="I183" s="93" t="s">
        <v>395</v>
      </c>
      <c r="J183" s="54" t="s">
        <v>448</v>
      </c>
      <c r="K183" s="144" t="s">
        <v>431</v>
      </c>
      <c r="L183" s="315"/>
      <c r="M183" s="305"/>
      <c r="N183" s="305"/>
      <c r="O183" s="305"/>
      <c r="P183" s="305"/>
      <c r="Q183" s="305"/>
      <c r="R183" s="305"/>
    </row>
    <row r="184" spans="1:18" ht="84" hidden="1" x14ac:dyDescent="0.2">
      <c r="A184" s="6"/>
      <c r="B184" s="103"/>
      <c r="C184" s="154" t="s">
        <v>107</v>
      </c>
      <c r="D184" s="266"/>
      <c r="E184" s="237" t="s">
        <v>105</v>
      </c>
      <c r="F184" s="325"/>
      <c r="G184" s="146" t="s">
        <v>784</v>
      </c>
      <c r="H184" s="155" t="s">
        <v>534</v>
      </c>
      <c r="I184" s="93" t="s">
        <v>395</v>
      </c>
      <c r="J184" s="54"/>
      <c r="K184" s="144" t="s">
        <v>432</v>
      </c>
      <c r="L184" s="315"/>
      <c r="M184" s="305"/>
      <c r="N184" s="305"/>
      <c r="O184" s="305"/>
      <c r="P184" s="305"/>
      <c r="Q184" s="305"/>
      <c r="R184" s="305"/>
    </row>
    <row r="185" spans="1:18" ht="113.7" hidden="1" customHeight="1" x14ac:dyDescent="0.2">
      <c r="A185" s="6"/>
      <c r="B185" s="103"/>
      <c r="C185" s="156" t="s">
        <v>108</v>
      </c>
      <c r="D185" s="266"/>
      <c r="E185" s="273" t="s">
        <v>262</v>
      </c>
      <c r="F185" s="325"/>
      <c r="G185" s="202" t="s">
        <v>802</v>
      </c>
      <c r="H185" s="297" t="s">
        <v>837</v>
      </c>
      <c r="I185" s="36" t="s">
        <v>395</v>
      </c>
      <c r="J185" s="158"/>
      <c r="K185" s="295" t="s">
        <v>835</v>
      </c>
      <c r="L185" s="315"/>
      <c r="M185" s="304">
        <v>46113</v>
      </c>
      <c r="N185" s="304"/>
      <c r="O185" s="304"/>
      <c r="P185" s="304"/>
      <c r="Q185" s="304"/>
      <c r="R185" s="304"/>
    </row>
    <row r="186" spans="1:18" ht="145.19999999999999" hidden="1" customHeight="1" x14ac:dyDescent="0.2">
      <c r="A186" s="38"/>
      <c r="B186" s="26"/>
      <c r="C186" s="159" t="s">
        <v>139</v>
      </c>
      <c r="D186" s="274"/>
      <c r="E186" s="275" t="s">
        <v>263</v>
      </c>
      <c r="F186" s="325"/>
      <c r="G186" s="160" t="s">
        <v>668</v>
      </c>
      <c r="H186" s="161" t="s">
        <v>264</v>
      </c>
      <c r="I186" s="15" t="s">
        <v>395</v>
      </c>
      <c r="J186" s="162"/>
      <c r="K186" s="205" t="s">
        <v>27</v>
      </c>
      <c r="L186" s="317"/>
      <c r="M186" s="306"/>
      <c r="N186" s="306"/>
      <c r="O186" s="306"/>
      <c r="P186" s="306"/>
      <c r="Q186" s="306"/>
      <c r="R186" s="306"/>
    </row>
    <row r="187" spans="1:18" x14ac:dyDescent="0.2">
      <c r="A187" s="39" t="s">
        <v>305</v>
      </c>
      <c r="B187" s="40"/>
      <c r="C187" s="641"/>
      <c r="D187" s="642"/>
      <c r="E187" s="643"/>
      <c r="F187" s="327"/>
      <c r="G187" s="643"/>
      <c r="H187" s="644"/>
      <c r="I187" s="644"/>
      <c r="J187" s="644"/>
      <c r="K187" s="644"/>
      <c r="L187" s="320"/>
      <c r="M187" s="308"/>
      <c r="N187" s="308"/>
      <c r="O187" s="308"/>
      <c r="P187" s="308"/>
      <c r="Q187" s="469"/>
      <c r="R187" s="469"/>
    </row>
    <row r="188" spans="1:18" x14ac:dyDescent="0.2">
      <c r="A188" s="6"/>
      <c r="B188" s="163" t="s">
        <v>306</v>
      </c>
      <c r="C188" s="138"/>
      <c r="D188" s="267"/>
      <c r="E188" s="215"/>
      <c r="F188" s="326"/>
      <c r="G188" s="215"/>
      <c r="H188" s="21"/>
      <c r="I188" s="21"/>
      <c r="J188" s="21"/>
      <c r="K188" s="21"/>
      <c r="L188" s="319"/>
      <c r="M188" s="308"/>
      <c r="N188" s="308"/>
      <c r="O188" s="308"/>
      <c r="P188" s="308"/>
      <c r="Q188" s="469"/>
      <c r="R188" s="469"/>
    </row>
    <row r="189" spans="1:18" ht="95.7" hidden="1" customHeight="1" x14ac:dyDescent="0.2">
      <c r="A189" s="6"/>
      <c r="B189" s="135"/>
      <c r="C189" s="164" t="s">
        <v>307</v>
      </c>
      <c r="D189" s="226">
        <v>1</v>
      </c>
      <c r="E189" s="276" t="s">
        <v>112</v>
      </c>
      <c r="F189" s="324"/>
      <c r="G189" s="7" t="s">
        <v>669</v>
      </c>
      <c r="H189" s="8" t="s">
        <v>265</v>
      </c>
      <c r="I189" s="93" t="s">
        <v>395</v>
      </c>
      <c r="J189" s="54" t="s">
        <v>710</v>
      </c>
      <c r="K189" s="165" t="s">
        <v>433</v>
      </c>
      <c r="L189" s="316"/>
      <c r="M189" s="305"/>
      <c r="N189" s="305"/>
      <c r="O189" s="305"/>
      <c r="P189" s="305"/>
      <c r="Q189" s="305"/>
      <c r="R189" s="305"/>
    </row>
    <row r="190" spans="1:18" ht="58.2" customHeight="1" x14ac:dyDescent="0.2">
      <c r="A190" s="6"/>
      <c r="B190" s="135"/>
      <c r="C190" s="645" t="s">
        <v>357</v>
      </c>
      <c r="D190" s="265">
        <v>2</v>
      </c>
      <c r="E190" s="167"/>
      <c r="F190" s="325"/>
      <c r="G190" s="157" t="s">
        <v>670</v>
      </c>
      <c r="H190" s="124" t="s">
        <v>273</v>
      </c>
      <c r="I190" s="93" t="s">
        <v>396</v>
      </c>
      <c r="J190" s="94"/>
      <c r="K190" s="632" t="s">
        <v>496</v>
      </c>
      <c r="L190" s="633"/>
      <c r="M190" s="634"/>
      <c r="N190" s="629"/>
      <c r="O190" s="305" t="s">
        <v>1388</v>
      </c>
      <c r="P190" s="305"/>
      <c r="Q190" s="461"/>
      <c r="R190" s="462"/>
    </row>
    <row r="191" spans="1:18" ht="72" hidden="1" x14ac:dyDescent="0.2">
      <c r="A191" s="6"/>
      <c r="B191" s="135"/>
      <c r="C191" s="94" t="s">
        <v>308</v>
      </c>
      <c r="D191" s="265"/>
      <c r="E191" s="167"/>
      <c r="F191" s="325"/>
      <c r="G191" s="157" t="s">
        <v>671</v>
      </c>
      <c r="H191" s="166" t="s">
        <v>328</v>
      </c>
      <c r="I191" s="93" t="s">
        <v>395</v>
      </c>
      <c r="J191" s="54"/>
      <c r="K191" s="165" t="s">
        <v>433</v>
      </c>
      <c r="L191" s="315"/>
      <c r="M191" s="305"/>
      <c r="N191" s="305"/>
      <c r="O191" s="305"/>
      <c r="P191" s="305"/>
      <c r="Q191" s="305"/>
      <c r="R191" s="305"/>
    </row>
    <row r="192" spans="1:18" ht="100.2" customHeight="1" x14ac:dyDescent="0.2">
      <c r="A192" s="6"/>
      <c r="B192" s="135"/>
      <c r="C192" s="94" t="s">
        <v>109</v>
      </c>
      <c r="D192" s="265"/>
      <c r="E192" s="124"/>
      <c r="F192" s="325"/>
      <c r="G192" s="157" t="s">
        <v>672</v>
      </c>
      <c r="H192" s="167" t="s">
        <v>309</v>
      </c>
      <c r="I192" s="89" t="s">
        <v>396</v>
      </c>
      <c r="J192" s="646"/>
      <c r="K192" s="596" t="s">
        <v>449</v>
      </c>
      <c r="L192" s="633"/>
      <c r="M192" s="634"/>
      <c r="N192" s="629"/>
      <c r="O192" s="305" t="s">
        <v>1390</v>
      </c>
      <c r="P192" s="305"/>
      <c r="Q192" s="461"/>
      <c r="R192" s="463"/>
    </row>
    <row r="193" spans="1:19" ht="72" x14ac:dyDescent="0.2">
      <c r="A193" s="6"/>
      <c r="B193" s="103"/>
      <c r="C193" s="94" t="s">
        <v>110</v>
      </c>
      <c r="D193" s="265"/>
      <c r="E193" s="265" t="s">
        <v>113</v>
      </c>
      <c r="F193" s="325"/>
      <c r="G193" s="157" t="s">
        <v>673</v>
      </c>
      <c r="H193" s="647" t="s">
        <v>266</v>
      </c>
      <c r="I193" s="166" t="s">
        <v>396</v>
      </c>
      <c r="J193" s="636" t="s">
        <v>711</v>
      </c>
      <c r="K193" s="596" t="s">
        <v>449</v>
      </c>
      <c r="L193" s="633"/>
      <c r="M193" s="634"/>
      <c r="N193" s="629"/>
      <c r="O193" s="305" t="s">
        <v>1388</v>
      </c>
      <c r="P193" s="305"/>
      <c r="Q193" s="461"/>
      <c r="R193" s="463"/>
    </row>
    <row r="194" spans="1:19" ht="72" hidden="1" x14ac:dyDescent="0.2">
      <c r="A194" s="6"/>
      <c r="B194" s="26"/>
      <c r="C194" s="168" t="s">
        <v>111</v>
      </c>
      <c r="D194" s="274"/>
      <c r="E194" s="225" t="s">
        <v>283</v>
      </c>
      <c r="F194" s="325"/>
      <c r="G194" s="14" t="s">
        <v>674</v>
      </c>
      <c r="H194" s="15" t="s">
        <v>284</v>
      </c>
      <c r="I194" s="15" t="s">
        <v>395</v>
      </c>
      <c r="J194" s="66" t="s">
        <v>339</v>
      </c>
      <c r="K194" s="41" t="s">
        <v>434</v>
      </c>
      <c r="L194" s="317"/>
      <c r="M194" s="306"/>
      <c r="N194" s="306"/>
      <c r="O194" s="306"/>
      <c r="P194" s="306"/>
      <c r="Q194" s="306"/>
      <c r="R194" s="306"/>
    </row>
    <row r="195" spans="1:19" x14ac:dyDescent="0.2">
      <c r="A195" s="6"/>
      <c r="B195" s="648" t="s">
        <v>310</v>
      </c>
      <c r="C195" s="649"/>
      <c r="D195" s="650"/>
      <c r="E195" s="651"/>
      <c r="F195" s="329"/>
      <c r="G195" s="651"/>
      <c r="H195" s="652"/>
      <c r="I195" s="653" t="s">
        <v>343</v>
      </c>
      <c r="J195" s="652"/>
      <c r="K195" s="652"/>
      <c r="L195" s="319"/>
      <c r="M195" s="308"/>
      <c r="N195" s="308"/>
      <c r="O195" s="308"/>
      <c r="P195" s="308"/>
      <c r="Q195" s="469"/>
      <c r="R195" s="469"/>
    </row>
    <row r="196" spans="1:19" ht="48" customHeight="1" x14ac:dyDescent="0.2">
      <c r="A196" s="13"/>
      <c r="B196" s="654"/>
      <c r="C196" s="655" t="s">
        <v>311</v>
      </c>
      <c r="D196" s="656"/>
      <c r="E196" s="657" t="s">
        <v>114</v>
      </c>
      <c r="F196" s="324"/>
      <c r="G196" s="157" t="s">
        <v>840</v>
      </c>
      <c r="H196" s="658" t="s">
        <v>855</v>
      </c>
      <c r="I196" s="659" t="s">
        <v>856</v>
      </c>
      <c r="J196" s="660"/>
      <c r="K196" s="632" t="s">
        <v>857</v>
      </c>
      <c r="L196" s="661"/>
      <c r="M196" s="662"/>
      <c r="N196" s="663"/>
      <c r="O196" s="305" t="s">
        <v>1388</v>
      </c>
      <c r="P196" s="304"/>
      <c r="Q196" s="461"/>
      <c r="R196" s="473"/>
    </row>
    <row r="197" spans="1:19" ht="30" customHeight="1" x14ac:dyDescent="0.2">
      <c r="A197" s="13"/>
      <c r="B197" s="654"/>
      <c r="C197" s="664" t="s">
        <v>839</v>
      </c>
      <c r="D197" s="665"/>
      <c r="E197" s="520"/>
      <c r="F197" s="325"/>
      <c r="G197" s="157" t="s">
        <v>858</v>
      </c>
      <c r="H197" s="666" t="s">
        <v>841</v>
      </c>
      <c r="I197" s="647" t="s">
        <v>735</v>
      </c>
      <c r="J197" s="632"/>
      <c r="K197" s="632" t="s">
        <v>27</v>
      </c>
      <c r="L197" s="633"/>
      <c r="M197" s="667"/>
      <c r="N197" s="668"/>
      <c r="O197" s="304" t="s">
        <v>1389</v>
      </c>
      <c r="P197" s="669"/>
      <c r="Q197" s="461"/>
      <c r="R197" s="462"/>
    </row>
    <row r="198" spans="1:19" ht="30" customHeight="1" x14ac:dyDescent="0.2">
      <c r="A198" s="13"/>
      <c r="B198" s="654"/>
      <c r="C198" s="664" t="s">
        <v>842</v>
      </c>
      <c r="D198" s="665"/>
      <c r="E198" s="520"/>
      <c r="F198" s="325"/>
      <c r="G198" s="157" t="s">
        <v>859</v>
      </c>
      <c r="H198" s="666" t="s">
        <v>843</v>
      </c>
      <c r="I198" s="647" t="s">
        <v>735</v>
      </c>
      <c r="J198" s="632"/>
      <c r="K198" s="632" t="s">
        <v>27</v>
      </c>
      <c r="L198" s="633"/>
      <c r="M198" s="667"/>
      <c r="N198" s="668"/>
      <c r="O198" s="304" t="s">
        <v>1389</v>
      </c>
      <c r="P198" s="669"/>
      <c r="Q198" s="461"/>
      <c r="R198" s="462"/>
    </row>
    <row r="199" spans="1:19" ht="30" customHeight="1" x14ac:dyDescent="0.2">
      <c r="A199" s="13"/>
      <c r="B199" s="654"/>
      <c r="C199" s="664" t="s">
        <v>842</v>
      </c>
      <c r="D199" s="665"/>
      <c r="E199" s="520"/>
      <c r="F199" s="325"/>
      <c r="G199" s="157" t="s">
        <v>845</v>
      </c>
      <c r="H199" s="666" t="s">
        <v>844</v>
      </c>
      <c r="I199" s="647" t="s">
        <v>735</v>
      </c>
      <c r="J199" s="632"/>
      <c r="K199" s="632" t="s">
        <v>27</v>
      </c>
      <c r="L199" s="633"/>
      <c r="M199" s="667"/>
      <c r="N199" s="668"/>
      <c r="O199" s="305" t="s">
        <v>1388</v>
      </c>
      <c r="P199" s="669"/>
      <c r="Q199" s="461"/>
      <c r="R199" s="463"/>
    </row>
    <row r="200" spans="1:19" ht="30" customHeight="1" x14ac:dyDescent="0.2">
      <c r="A200" s="13"/>
      <c r="B200" s="654"/>
      <c r="C200" s="664" t="s">
        <v>842</v>
      </c>
      <c r="D200" s="665"/>
      <c r="E200" s="520"/>
      <c r="F200" s="325"/>
      <c r="G200" s="157" t="s">
        <v>847</v>
      </c>
      <c r="H200" s="666" t="s">
        <v>846</v>
      </c>
      <c r="I200" s="647" t="s">
        <v>735</v>
      </c>
      <c r="J200" s="632"/>
      <c r="K200" s="632" t="s">
        <v>27</v>
      </c>
      <c r="L200" s="633"/>
      <c r="M200" s="667"/>
      <c r="N200" s="668"/>
      <c r="O200" s="304" t="s">
        <v>1389</v>
      </c>
      <c r="P200" s="669"/>
      <c r="Q200" s="461"/>
      <c r="R200" s="462"/>
    </row>
    <row r="201" spans="1:19" ht="30" customHeight="1" x14ac:dyDescent="0.2">
      <c r="A201" s="13"/>
      <c r="B201" s="654"/>
      <c r="C201" s="664" t="s">
        <v>842</v>
      </c>
      <c r="D201" s="665"/>
      <c r="E201" s="520"/>
      <c r="F201" s="325"/>
      <c r="G201" s="157" t="s">
        <v>849</v>
      </c>
      <c r="H201" s="666" t="s">
        <v>848</v>
      </c>
      <c r="I201" s="647" t="s">
        <v>735</v>
      </c>
      <c r="J201" s="632"/>
      <c r="K201" s="632" t="s">
        <v>27</v>
      </c>
      <c r="L201" s="633"/>
      <c r="M201" s="667"/>
      <c r="N201" s="668"/>
      <c r="O201" s="304" t="s">
        <v>1389</v>
      </c>
      <c r="P201" s="669"/>
      <c r="Q201" s="461"/>
      <c r="R201" s="462"/>
    </row>
    <row r="202" spans="1:19" ht="30" customHeight="1" x14ac:dyDescent="0.2">
      <c r="A202" s="13"/>
      <c r="B202" s="654"/>
      <c r="C202" s="664" t="s">
        <v>842</v>
      </c>
      <c r="D202" s="665"/>
      <c r="E202" s="520"/>
      <c r="F202" s="325"/>
      <c r="G202" s="157" t="s">
        <v>851</v>
      </c>
      <c r="H202" s="666" t="s">
        <v>850</v>
      </c>
      <c r="I202" s="647" t="s">
        <v>735</v>
      </c>
      <c r="J202" s="632"/>
      <c r="K202" s="632" t="s">
        <v>27</v>
      </c>
      <c r="L202" s="633"/>
      <c r="M202" s="667"/>
      <c r="N202" s="668"/>
      <c r="O202" s="304" t="s">
        <v>1389</v>
      </c>
      <c r="P202" s="669"/>
      <c r="Q202" s="461"/>
      <c r="R202" s="462"/>
    </row>
    <row r="203" spans="1:19" ht="30" customHeight="1" x14ac:dyDescent="0.2">
      <c r="A203" s="13"/>
      <c r="B203" s="654"/>
      <c r="C203" s="664" t="s">
        <v>842</v>
      </c>
      <c r="D203" s="665"/>
      <c r="E203" s="520"/>
      <c r="F203" s="325"/>
      <c r="G203" s="157" t="s">
        <v>860</v>
      </c>
      <c r="H203" s="666" t="s">
        <v>852</v>
      </c>
      <c r="I203" s="647" t="s">
        <v>735</v>
      </c>
      <c r="J203" s="632"/>
      <c r="K203" s="632" t="s">
        <v>27</v>
      </c>
      <c r="L203" s="633"/>
      <c r="M203" s="667"/>
      <c r="N203" s="668"/>
      <c r="O203" s="304" t="s">
        <v>1389</v>
      </c>
      <c r="P203" s="669"/>
      <c r="Q203" s="461"/>
      <c r="R203" s="462"/>
    </row>
    <row r="204" spans="1:19" ht="30" customHeight="1" x14ac:dyDescent="0.2">
      <c r="A204" s="13"/>
      <c r="B204" s="654"/>
      <c r="C204" s="664" t="s">
        <v>311</v>
      </c>
      <c r="D204" s="665"/>
      <c r="E204" s="520"/>
      <c r="F204" s="325"/>
      <c r="G204" s="157" t="s">
        <v>861</v>
      </c>
      <c r="H204" s="666" t="s">
        <v>853</v>
      </c>
      <c r="I204" s="647" t="s">
        <v>735</v>
      </c>
      <c r="J204" s="632"/>
      <c r="K204" s="632" t="s">
        <v>27</v>
      </c>
      <c r="L204" s="633"/>
      <c r="M204" s="667"/>
      <c r="N204" s="668"/>
      <c r="O204" s="304" t="s">
        <v>1389</v>
      </c>
      <c r="P204" s="669"/>
      <c r="Q204" s="461"/>
      <c r="R204" s="462"/>
    </row>
    <row r="205" spans="1:19" ht="30" customHeight="1" x14ac:dyDescent="0.2">
      <c r="A205" s="13"/>
      <c r="B205" s="654"/>
      <c r="C205" s="664" t="s">
        <v>311</v>
      </c>
      <c r="D205" s="670"/>
      <c r="E205" s="520"/>
      <c r="F205" s="671"/>
      <c r="G205" s="202" t="s">
        <v>862</v>
      </c>
      <c r="H205" s="672" t="s">
        <v>854</v>
      </c>
      <c r="I205" s="272" t="s">
        <v>735</v>
      </c>
      <c r="J205" s="272"/>
      <c r="K205" s="272" t="s">
        <v>27</v>
      </c>
      <c r="L205" s="523"/>
      <c r="M205" s="667"/>
      <c r="N205" s="668"/>
      <c r="O205" s="304" t="s">
        <v>1389</v>
      </c>
      <c r="P205" s="669"/>
      <c r="Q205" s="461"/>
      <c r="R205" s="462"/>
    </row>
    <row r="206" spans="1:19" ht="30" customHeight="1" x14ac:dyDescent="0.2">
      <c r="A206" s="673"/>
      <c r="B206" s="674"/>
      <c r="C206" s="675" t="s">
        <v>311</v>
      </c>
      <c r="D206" s="676"/>
      <c r="E206" s="579"/>
      <c r="F206" s="358" t="s">
        <v>783</v>
      </c>
      <c r="G206" s="580" t="s">
        <v>888</v>
      </c>
      <c r="H206" s="677" t="s">
        <v>869</v>
      </c>
      <c r="I206" s="584" t="s">
        <v>735</v>
      </c>
      <c r="J206" s="584"/>
      <c r="K206" s="584" t="s">
        <v>27</v>
      </c>
      <c r="L206" s="272" t="s">
        <v>870</v>
      </c>
      <c r="M206" s="667"/>
      <c r="N206" s="668"/>
      <c r="O206" s="669" t="s">
        <v>1390</v>
      </c>
      <c r="P206" s="669"/>
      <c r="Q206" s="461"/>
      <c r="R206" s="474"/>
    </row>
    <row r="207" spans="1:19" hidden="1" x14ac:dyDescent="0.2">
      <c r="A207" s="39" t="s">
        <v>312</v>
      </c>
      <c r="B207" s="40"/>
      <c r="C207" s="169"/>
      <c r="D207" s="277"/>
      <c r="E207" s="216"/>
      <c r="F207" s="327"/>
      <c r="G207" s="216"/>
      <c r="H207" s="23"/>
      <c r="I207" s="170" t="s">
        <v>343</v>
      </c>
      <c r="J207" s="23"/>
      <c r="K207" s="23"/>
      <c r="L207" s="320"/>
      <c r="M207" s="308"/>
      <c r="N207" s="308"/>
      <c r="O207" s="308"/>
      <c r="P207" s="308"/>
      <c r="Q207" s="308"/>
      <c r="R207" s="308"/>
      <c r="S207" s="2">
        <v>1</v>
      </c>
    </row>
    <row r="208" spans="1:19" hidden="1" x14ac:dyDescent="0.2">
      <c r="A208" s="6"/>
      <c r="B208" s="163" t="s">
        <v>313</v>
      </c>
      <c r="C208" s="138"/>
      <c r="D208" s="267"/>
      <c r="E208" s="215"/>
      <c r="F208" s="326"/>
      <c r="G208" s="215"/>
      <c r="H208" s="21"/>
      <c r="I208" s="139" t="s">
        <v>343</v>
      </c>
      <c r="J208" s="21"/>
      <c r="K208" s="21"/>
      <c r="L208" s="319"/>
      <c r="M208" s="312"/>
      <c r="N208" s="312"/>
      <c r="O208" s="312"/>
      <c r="P208" s="312"/>
      <c r="Q208" s="312"/>
      <c r="R208" s="312"/>
      <c r="S208" s="2">
        <v>1</v>
      </c>
    </row>
    <row r="209" spans="1:19" ht="186" hidden="1" customHeight="1" x14ac:dyDescent="0.2">
      <c r="A209" s="6"/>
      <c r="B209" s="103"/>
      <c r="C209" s="171" t="s">
        <v>314</v>
      </c>
      <c r="D209" s="226">
        <v>1</v>
      </c>
      <c r="E209" s="237" t="s">
        <v>115</v>
      </c>
      <c r="F209" s="324"/>
      <c r="G209" s="7" t="s">
        <v>675</v>
      </c>
      <c r="H209" s="92" t="s">
        <v>535</v>
      </c>
      <c r="I209" s="93" t="s">
        <v>395</v>
      </c>
      <c r="J209" s="54"/>
      <c r="K209" s="165" t="s">
        <v>435</v>
      </c>
      <c r="L209" s="316"/>
      <c r="M209" s="311"/>
      <c r="N209" s="311"/>
      <c r="O209" s="311"/>
      <c r="P209" s="311"/>
      <c r="Q209" s="311"/>
      <c r="R209" s="311"/>
    </row>
    <row r="210" spans="1:19" ht="200.7" hidden="1" customHeight="1" x14ac:dyDescent="0.2">
      <c r="A210" s="6"/>
      <c r="B210" s="103"/>
      <c r="C210" s="172" t="s">
        <v>359</v>
      </c>
      <c r="D210" s="222">
        <v>2</v>
      </c>
      <c r="E210" s="717"/>
      <c r="F210" s="325"/>
      <c r="G210" s="157" t="s">
        <v>676</v>
      </c>
      <c r="H210" s="92" t="s">
        <v>360</v>
      </c>
      <c r="I210" s="201" t="s">
        <v>821</v>
      </c>
      <c r="J210" s="54" t="s">
        <v>450</v>
      </c>
      <c r="K210" s="165" t="s">
        <v>536</v>
      </c>
      <c r="L210" s="315"/>
      <c r="M210" s="305"/>
      <c r="N210" s="305"/>
      <c r="O210" s="305"/>
      <c r="P210" s="305"/>
      <c r="Q210" s="305"/>
      <c r="R210" s="305"/>
    </row>
    <row r="211" spans="1:19" ht="200.7" hidden="1" customHeight="1" x14ac:dyDescent="0.2">
      <c r="A211" s="6"/>
      <c r="B211" s="103"/>
      <c r="C211" s="172"/>
      <c r="D211" s="278">
        <v>3</v>
      </c>
      <c r="E211" s="718"/>
      <c r="F211" s="325"/>
      <c r="G211" s="210" t="s">
        <v>863</v>
      </c>
      <c r="H211" s="114" t="s">
        <v>820</v>
      </c>
      <c r="I211" s="201" t="s">
        <v>395</v>
      </c>
      <c r="J211" s="53" t="s">
        <v>725</v>
      </c>
      <c r="K211" s="294" t="s">
        <v>770</v>
      </c>
      <c r="L211" s="318"/>
      <c r="M211" s="304">
        <v>46113</v>
      </c>
      <c r="N211" s="304"/>
      <c r="O211" s="304"/>
      <c r="P211" s="304"/>
      <c r="Q211" s="304"/>
      <c r="R211" s="304"/>
    </row>
    <row r="212" spans="1:19" ht="84" hidden="1" x14ac:dyDescent="0.2">
      <c r="A212" s="6"/>
      <c r="B212" s="103"/>
      <c r="C212" s="173" t="s">
        <v>315</v>
      </c>
      <c r="D212" s="265"/>
      <c r="E212" s="279" t="s">
        <v>116</v>
      </c>
      <c r="F212" s="325"/>
      <c r="G212" s="157" t="s">
        <v>677</v>
      </c>
      <c r="H212" s="174" t="s">
        <v>208</v>
      </c>
      <c r="I212" s="93" t="s">
        <v>395</v>
      </c>
      <c r="J212" s="54" t="s">
        <v>712</v>
      </c>
      <c r="K212" s="175" t="s">
        <v>318</v>
      </c>
      <c r="L212" s="315"/>
      <c r="M212" s="305"/>
      <c r="N212" s="305"/>
      <c r="O212" s="305"/>
      <c r="P212" s="305"/>
      <c r="Q212" s="305"/>
      <c r="R212" s="305"/>
    </row>
    <row r="213" spans="1:19" ht="84" hidden="1" x14ac:dyDescent="0.2">
      <c r="A213" s="42"/>
      <c r="B213" s="176"/>
      <c r="C213" s="177" t="s">
        <v>23</v>
      </c>
      <c r="D213" s="280"/>
      <c r="E213" s="167"/>
      <c r="F213" s="325"/>
      <c r="G213" s="178" t="s">
        <v>678</v>
      </c>
      <c r="H213" s="34" t="s">
        <v>317</v>
      </c>
      <c r="I213" s="93" t="s">
        <v>395</v>
      </c>
      <c r="J213" s="54" t="s">
        <v>712</v>
      </c>
      <c r="K213" s="175" t="s">
        <v>268</v>
      </c>
      <c r="L213" s="315"/>
      <c r="M213" s="305"/>
      <c r="N213" s="305"/>
      <c r="O213" s="305"/>
      <c r="P213" s="305"/>
      <c r="Q213" s="305"/>
      <c r="R213" s="305"/>
    </row>
    <row r="214" spans="1:19" ht="85.2" hidden="1" customHeight="1" x14ac:dyDescent="0.2">
      <c r="A214" s="42"/>
      <c r="B214" s="179"/>
      <c r="C214" s="180" t="s">
        <v>233</v>
      </c>
      <c r="D214" s="281"/>
      <c r="E214" s="282"/>
      <c r="F214" s="325"/>
      <c r="G214" s="178" t="s">
        <v>679</v>
      </c>
      <c r="H214" s="181" t="s">
        <v>316</v>
      </c>
      <c r="I214" s="89" t="s">
        <v>395</v>
      </c>
      <c r="J214" s="54" t="s">
        <v>713</v>
      </c>
      <c r="K214" s="19" t="s">
        <v>269</v>
      </c>
      <c r="L214" s="317"/>
      <c r="M214" s="306"/>
      <c r="N214" s="306"/>
      <c r="O214" s="306"/>
      <c r="P214" s="306"/>
      <c r="Q214" s="306"/>
      <c r="R214" s="306"/>
    </row>
    <row r="215" spans="1:19" hidden="1" x14ac:dyDescent="0.2">
      <c r="A215" s="182" t="s">
        <v>319</v>
      </c>
      <c r="B215" s="22"/>
      <c r="C215" s="183"/>
      <c r="D215" s="283"/>
      <c r="E215" s="216"/>
      <c r="F215" s="327"/>
      <c r="G215" s="216"/>
      <c r="H215" s="23"/>
      <c r="I215" s="23"/>
      <c r="J215" s="23"/>
      <c r="K215" s="23"/>
      <c r="L215" s="320"/>
      <c r="M215" s="308"/>
      <c r="N215" s="308"/>
      <c r="O215" s="308"/>
      <c r="P215" s="308"/>
      <c r="Q215" s="308"/>
      <c r="R215" s="308"/>
      <c r="S215" s="2">
        <v>1</v>
      </c>
    </row>
    <row r="216" spans="1:19" hidden="1" x14ac:dyDescent="0.2">
      <c r="A216" s="6"/>
      <c r="B216" s="137" t="s">
        <v>322</v>
      </c>
      <c r="C216" s="138"/>
      <c r="D216" s="267"/>
      <c r="E216" s="215"/>
      <c r="F216" s="326"/>
      <c r="G216" s="215"/>
      <c r="H216" s="21"/>
      <c r="I216" s="21"/>
      <c r="J216" s="21"/>
      <c r="K216" s="21"/>
      <c r="L216" s="319"/>
      <c r="M216" s="312"/>
      <c r="N216" s="312"/>
      <c r="O216" s="312"/>
      <c r="P216" s="312"/>
      <c r="Q216" s="312"/>
      <c r="R216" s="312"/>
      <c r="S216" s="2">
        <v>1</v>
      </c>
    </row>
    <row r="217" spans="1:19" ht="96" hidden="1" x14ac:dyDescent="0.2">
      <c r="A217" s="6"/>
      <c r="B217" s="103"/>
      <c r="C217" s="43" t="s">
        <v>320</v>
      </c>
      <c r="D217" s="226"/>
      <c r="E217" s="284" t="s">
        <v>117</v>
      </c>
      <c r="F217" s="324"/>
      <c r="G217" s="7" t="s">
        <v>680</v>
      </c>
      <c r="H217" s="44" t="s">
        <v>267</v>
      </c>
      <c r="I217" s="82" t="s">
        <v>395</v>
      </c>
      <c r="J217" s="45"/>
      <c r="K217" s="46" t="s">
        <v>720</v>
      </c>
      <c r="L217" s="316"/>
      <c r="M217" s="311"/>
      <c r="N217" s="311"/>
      <c r="O217" s="311"/>
      <c r="P217" s="311"/>
      <c r="Q217" s="311"/>
      <c r="R217" s="311"/>
    </row>
    <row r="218" spans="1:19" ht="193.5" hidden="1" customHeight="1" x14ac:dyDescent="0.2">
      <c r="A218" s="184"/>
      <c r="B218" s="185"/>
      <c r="C218" s="186" t="s">
        <v>321</v>
      </c>
      <c r="D218" s="285"/>
      <c r="E218" s="286" t="s">
        <v>118</v>
      </c>
      <c r="F218" s="325"/>
      <c r="G218" s="14" t="s">
        <v>681</v>
      </c>
      <c r="H218" s="187" t="s">
        <v>285</v>
      </c>
      <c r="I218" s="15" t="s">
        <v>395</v>
      </c>
      <c r="J218" s="188"/>
      <c r="K218" s="189" t="s">
        <v>27</v>
      </c>
      <c r="L218" s="317"/>
      <c r="M218" s="306"/>
      <c r="N218" s="306"/>
      <c r="O218" s="306"/>
      <c r="P218" s="306"/>
      <c r="Q218" s="306"/>
      <c r="R218" s="306"/>
    </row>
    <row r="219" spans="1:19" x14ac:dyDescent="0.2">
      <c r="A219" s="678" t="s">
        <v>323</v>
      </c>
      <c r="B219" s="679"/>
      <c r="C219" s="169"/>
      <c r="D219" s="277"/>
      <c r="E219" s="680"/>
      <c r="F219" s="327"/>
      <c r="G219" s="643"/>
      <c r="H219" s="681"/>
      <c r="I219" s="681"/>
      <c r="J219" s="681"/>
      <c r="K219" s="644"/>
      <c r="L219" s="320"/>
      <c r="M219" s="308"/>
      <c r="N219" s="308"/>
      <c r="O219" s="308"/>
      <c r="P219" s="308"/>
      <c r="Q219" s="469"/>
      <c r="R219" s="469"/>
    </row>
    <row r="220" spans="1:19" hidden="1" x14ac:dyDescent="0.2">
      <c r="A220" s="6"/>
      <c r="B220" s="20" t="s">
        <v>324</v>
      </c>
      <c r="C220" s="190"/>
      <c r="D220" s="287"/>
      <c r="E220" s="217"/>
      <c r="F220" s="329"/>
      <c r="G220" s="217"/>
      <c r="H220" s="37"/>
      <c r="I220" s="37"/>
      <c r="J220" s="37"/>
      <c r="K220" s="37"/>
      <c r="L220" s="319"/>
      <c r="M220" s="308"/>
      <c r="N220" s="308"/>
      <c r="O220" s="308"/>
      <c r="P220" s="308"/>
      <c r="Q220" s="308"/>
      <c r="R220" s="308"/>
      <c r="S220" s="2">
        <v>1</v>
      </c>
    </row>
    <row r="221" spans="1:19" ht="87.45" hidden="1" customHeight="1" x14ac:dyDescent="0.2">
      <c r="A221" s="6"/>
      <c r="B221" s="135"/>
      <c r="C221" s="191" t="s">
        <v>24</v>
      </c>
      <c r="D221" s="249"/>
      <c r="E221" s="238" t="s">
        <v>145</v>
      </c>
      <c r="F221" s="324"/>
      <c r="G221" s="192" t="s">
        <v>682</v>
      </c>
      <c r="H221" s="93" t="s">
        <v>172</v>
      </c>
      <c r="I221" s="93" t="s">
        <v>395</v>
      </c>
      <c r="J221" s="54" t="s">
        <v>153</v>
      </c>
      <c r="K221" s="175" t="s">
        <v>341</v>
      </c>
      <c r="L221" s="322"/>
      <c r="M221" s="306"/>
      <c r="N221" s="306"/>
      <c r="O221" s="306"/>
      <c r="P221" s="306"/>
      <c r="Q221" s="306"/>
      <c r="R221" s="306"/>
    </row>
    <row r="222" spans="1:19" x14ac:dyDescent="0.2">
      <c r="A222" s="6"/>
      <c r="B222" s="20" t="s">
        <v>325</v>
      </c>
      <c r="C222" s="190"/>
      <c r="D222" s="287"/>
      <c r="E222" s="217"/>
      <c r="F222" s="329"/>
      <c r="G222" s="217"/>
      <c r="H222" s="37"/>
      <c r="I222" s="37"/>
      <c r="J222" s="37"/>
      <c r="K222" s="37"/>
      <c r="L222" s="319"/>
      <c r="M222" s="308"/>
      <c r="N222" s="308"/>
      <c r="O222" s="308"/>
      <c r="P222" s="308"/>
      <c r="Q222" s="469"/>
      <c r="R222" s="469"/>
    </row>
    <row r="223" spans="1:19" ht="63" hidden="1" customHeight="1" x14ac:dyDescent="0.2">
      <c r="A223" s="6"/>
      <c r="B223" s="103"/>
      <c r="C223" s="193" t="s">
        <v>326</v>
      </c>
      <c r="D223" s="243"/>
      <c r="E223" s="243" t="s">
        <v>119</v>
      </c>
      <c r="F223" s="324"/>
      <c r="G223" s="194" t="s">
        <v>683</v>
      </c>
      <c r="H223" s="195" t="s">
        <v>272</v>
      </c>
      <c r="I223" s="196" t="s">
        <v>395</v>
      </c>
      <c r="J223" s="197"/>
      <c r="K223" s="175" t="s">
        <v>234</v>
      </c>
      <c r="L223" s="316"/>
      <c r="M223" s="305"/>
      <c r="N223" s="305"/>
      <c r="O223" s="305"/>
      <c r="P223" s="305"/>
      <c r="Q223" s="305"/>
      <c r="R223" s="305"/>
    </row>
    <row r="224" spans="1:19" ht="276" x14ac:dyDescent="0.2">
      <c r="A224" s="6"/>
      <c r="B224" s="682"/>
      <c r="C224" s="683" t="s">
        <v>327</v>
      </c>
      <c r="D224" s="516"/>
      <c r="E224" s="508" t="s">
        <v>175</v>
      </c>
      <c r="F224" s="325"/>
      <c r="G224" s="684" t="s">
        <v>684</v>
      </c>
      <c r="H224" s="518" t="s">
        <v>168</v>
      </c>
      <c r="I224" s="685" t="s">
        <v>396</v>
      </c>
      <c r="J224" s="636" t="s">
        <v>714</v>
      </c>
      <c r="K224" s="636" t="s">
        <v>451</v>
      </c>
      <c r="L224" s="633"/>
      <c r="M224" s="634"/>
      <c r="N224" s="629"/>
      <c r="O224" s="305" t="s">
        <v>1390</v>
      </c>
      <c r="P224" s="305"/>
      <c r="Q224" s="461"/>
      <c r="R224" s="475"/>
    </row>
    <row r="225" spans="1:18" ht="172.95" hidden="1" customHeight="1" x14ac:dyDescent="0.2">
      <c r="A225" s="47"/>
      <c r="B225" s="198"/>
      <c r="C225" s="191" t="s">
        <v>393</v>
      </c>
      <c r="D225" s="288"/>
      <c r="E225" s="289" t="s">
        <v>390</v>
      </c>
      <c r="F225" s="325"/>
      <c r="G225" s="178" t="s">
        <v>685</v>
      </c>
      <c r="H225" s="107" t="s">
        <v>727</v>
      </c>
      <c r="I225" s="199" t="s">
        <v>391</v>
      </c>
      <c r="J225" s="200" t="s">
        <v>726</v>
      </c>
      <c r="K225" s="208"/>
      <c r="L225" s="323"/>
      <c r="M225" s="309"/>
      <c r="N225" s="309"/>
      <c r="O225" s="309"/>
      <c r="P225" s="309"/>
      <c r="Q225" s="309"/>
      <c r="R225" s="309"/>
    </row>
    <row r="226" spans="1:18" ht="118.95" customHeight="1" thickBot="1" x14ac:dyDescent="0.25">
      <c r="A226" s="686"/>
      <c r="B226" s="687"/>
      <c r="C226" s="688" t="s">
        <v>394</v>
      </c>
      <c r="D226" s="689"/>
      <c r="E226" s="690" t="s">
        <v>392</v>
      </c>
      <c r="F226" s="325"/>
      <c r="G226" s="691" t="s">
        <v>686</v>
      </c>
      <c r="H226" s="692" t="s">
        <v>723</v>
      </c>
      <c r="I226" s="693" t="s">
        <v>396</v>
      </c>
      <c r="J226" s="692"/>
      <c r="K226" s="692" t="s">
        <v>724</v>
      </c>
      <c r="L226" s="694"/>
      <c r="M226" s="695"/>
      <c r="N226" s="696"/>
      <c r="O226" s="305" t="s">
        <v>1388</v>
      </c>
      <c r="P226" s="697"/>
      <c r="Q226" s="461"/>
      <c r="R226" s="473"/>
    </row>
  </sheetData>
  <sheetProtection algorithmName="SHA-512" hashValue="MXZZuwSJMSsdvGn1amwAbfgieESv9Hp3DG4UtY4z/CPxAq/1OXXZ0ElgYobGfSRYfmtAtLHyNH90iycrx25dpA==" saltValue="gIDMX2X13A9QyePFuK5grQ==" spinCount="100000" sheet="1" autoFilter="0"/>
  <autoFilter ref="A5:S226" xr:uid="{00000000-0001-0000-0100-000000000000}">
    <filterColumn colId="8">
      <filters blank="1">
        <filter val="標準オプション機能"/>
      </filters>
    </filterColumn>
    <filterColumn colId="18">
      <filters blank="1"/>
    </filterColumn>
  </autoFilter>
  <mergeCells count="4">
    <mergeCell ref="E210:E211"/>
    <mergeCell ref="O4:P4"/>
    <mergeCell ref="Q4:R4"/>
    <mergeCell ref="A4:C4"/>
  </mergeCells>
  <phoneticPr fontId="12"/>
  <dataValidations count="3">
    <dataValidation type="list" allowBlank="1" showInputMessage="1" showErrorMessage="1" sqref="O8:O226" xr:uid="{7F97D032-5C9C-4C14-89DA-D13E4B53641E}">
      <formula1>$T$1:$T$3</formula1>
    </dataValidation>
    <dataValidation type="list" allowBlank="1" showInputMessage="1" showErrorMessage="1" sqref="Q8" xr:uid="{C2B2D0AB-CB10-48AE-BE05-0755AE6D7571}">
      <formula1>$U$1:$U$4</formula1>
    </dataValidation>
    <dataValidation type="list" allowBlank="1" showInputMessage="1" showErrorMessage="1" sqref="Q9:Q226" xr:uid="{C30E5D6C-12A5-420D-9F8F-252A41FA4B5F}">
      <formula1>$U$1:$U$5</formula1>
    </dataValidation>
  </dataValidations>
  <pageMargins left="0.70866141732283472" right="0.70866141732283472" top="0.74803149606299213" bottom="0.74803149606299213" header="0.31496062992125984" footer="0.31496062992125984"/>
  <pageSetup paperSize="8" scale="41" fitToHeight="0" orientation="landscape" r:id="rId1"/>
  <headerFooter>
    <oddFooter>&amp;C&amp;"ＭＳ ゴシック,標準"&amp;P/&amp;N</oddFooter>
  </headerFooter>
  <rowBreaks count="4" manualBreakCount="4">
    <brk id="100" max="17" man="1"/>
    <brk id="126" max="17" man="1"/>
    <brk id="175" max="17" man="1"/>
    <brk id="212"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32D83-6F7E-4CBF-BEE0-7612F546FE6B}">
  <dimension ref="B2:F18"/>
  <sheetViews>
    <sheetView workbookViewId="0">
      <selection activeCell="B2" sqref="B2:F18"/>
    </sheetView>
  </sheetViews>
  <sheetFormatPr defaultRowHeight="13.2" x14ac:dyDescent="0.2"/>
  <sheetData>
    <row r="2" spans="2:6" ht="16.2" x14ac:dyDescent="0.2">
      <c r="B2" s="446"/>
      <c r="C2" s="446"/>
      <c r="D2" s="446"/>
      <c r="E2" s="446"/>
      <c r="F2" s="447" t="s">
        <v>1380</v>
      </c>
    </row>
    <row r="3" spans="2:6" ht="16.2" x14ac:dyDescent="0.2">
      <c r="B3" s="446"/>
      <c r="C3" s="446"/>
      <c r="D3" s="446"/>
      <c r="E3" s="446"/>
      <c r="F3" s="448">
        <v>5</v>
      </c>
    </row>
    <row r="4" spans="2:6" ht="16.2" x14ac:dyDescent="0.2">
      <c r="B4" s="447" t="s">
        <v>1381</v>
      </c>
      <c r="C4" s="447" t="s">
        <v>1382</v>
      </c>
      <c r="D4" s="447" t="s">
        <v>1383</v>
      </c>
      <c r="E4" s="447" t="s">
        <v>1384</v>
      </c>
      <c r="F4" s="447" t="s">
        <v>1385</v>
      </c>
    </row>
    <row r="5" spans="2:6" ht="16.2" x14ac:dyDescent="0.2">
      <c r="B5" s="447" t="s">
        <v>967</v>
      </c>
      <c r="C5" s="449" t="s">
        <v>968</v>
      </c>
      <c r="D5" s="450">
        <v>1</v>
      </c>
      <c r="E5" s="447">
        <f>COUNTIFS(機能要件!$O$4:$O$4000,B5,機能要件!$Q$4:$Q$4000,C5)</f>
        <v>0</v>
      </c>
      <c r="F5" s="447">
        <f>F3*D5*E5</f>
        <v>0</v>
      </c>
    </row>
    <row r="6" spans="2:6" ht="16.2" x14ac:dyDescent="0.2">
      <c r="B6" s="447" t="s">
        <v>967</v>
      </c>
      <c r="C6" s="449" t="s">
        <v>970</v>
      </c>
      <c r="D6" s="450">
        <v>0.5</v>
      </c>
      <c r="E6" s="447">
        <f>COUNTIFS(機能要件!$O$4:$O$4000,B6,機能要件!$Q$4:$Q$4000,C6)</f>
        <v>0</v>
      </c>
      <c r="F6" s="447">
        <f>F3*D6*E6</f>
        <v>0</v>
      </c>
    </row>
    <row r="7" spans="2:6" ht="16.2" x14ac:dyDescent="0.2">
      <c r="B7" s="447" t="s">
        <v>967</v>
      </c>
      <c r="C7" s="449" t="s">
        <v>972</v>
      </c>
      <c r="D7" s="450">
        <v>0.25</v>
      </c>
      <c r="E7" s="447">
        <f>COUNTIFS(機能要件!$O$4:$O$4000,B7,機能要件!$Q$4:$Q$4000,C7)</f>
        <v>0</v>
      </c>
      <c r="F7" s="447">
        <f>機能要件!X$540*D7*E7</f>
        <v>0</v>
      </c>
    </row>
    <row r="8" spans="2:6" ht="16.2" x14ac:dyDescent="0.2">
      <c r="B8" s="447" t="s">
        <v>967</v>
      </c>
      <c r="C8" s="451" t="s">
        <v>1386</v>
      </c>
      <c r="D8" s="450">
        <v>0</v>
      </c>
      <c r="E8" s="447">
        <f>COUNTIFS(機能要件!$O$4:$O$4000,B8,機能要件!$Q$4:$Q$4000,C8)</f>
        <v>0</v>
      </c>
      <c r="F8" s="447">
        <f>F3*D8*E8</f>
        <v>0</v>
      </c>
    </row>
    <row r="9" spans="2:6" ht="16.2" x14ac:dyDescent="0.2">
      <c r="B9" s="447" t="s">
        <v>969</v>
      </c>
      <c r="C9" s="449" t="s">
        <v>968</v>
      </c>
      <c r="D9" s="450">
        <v>0.5</v>
      </c>
      <c r="E9" s="447">
        <f>COUNTIFS(機能要件!$O$4:$O$4000,B9,機能要件!$Q$4:$Q$4000,C9)</f>
        <v>0</v>
      </c>
      <c r="F9" s="447">
        <f>F3*D9*E9</f>
        <v>0</v>
      </c>
    </row>
    <row r="10" spans="2:6" ht="16.2" x14ac:dyDescent="0.2">
      <c r="B10" s="447" t="s">
        <v>969</v>
      </c>
      <c r="C10" s="449" t="s">
        <v>970</v>
      </c>
      <c r="D10" s="450">
        <v>0.25</v>
      </c>
      <c r="E10" s="447">
        <f>COUNTIFS(機能要件!$O$4:$O$4000,B10,機能要件!$Q$4:$Q$4000,C10)</f>
        <v>0</v>
      </c>
      <c r="F10" s="447">
        <f>F3*D10*E10</f>
        <v>0</v>
      </c>
    </row>
    <row r="11" spans="2:6" ht="16.2" x14ac:dyDescent="0.2">
      <c r="B11" s="447" t="s">
        <v>969</v>
      </c>
      <c r="C11" s="449" t="s">
        <v>972</v>
      </c>
      <c r="D11" s="450">
        <v>0</v>
      </c>
      <c r="E11" s="447">
        <f>COUNTIFS(機能要件!$O$4:$O$4000,B11,機能要件!$Q$4:$Q$4000,C11)</f>
        <v>0</v>
      </c>
      <c r="F11" s="447">
        <f>F3*D11*E11</f>
        <v>0</v>
      </c>
    </row>
    <row r="12" spans="2:6" ht="16.2" x14ac:dyDescent="0.2">
      <c r="B12" s="447" t="s">
        <v>969</v>
      </c>
      <c r="C12" s="451" t="s">
        <v>1386</v>
      </c>
      <c r="D12" s="450">
        <v>0</v>
      </c>
      <c r="E12" s="447">
        <f>COUNTIFS(機能要件!$O$4:$O$4000,B12,機能要件!$Q$4:$Q$4000,C12)</f>
        <v>0</v>
      </c>
      <c r="F12" s="447">
        <f>F3*D12*E12</f>
        <v>0</v>
      </c>
    </row>
    <row r="13" spans="2:6" ht="16.2" x14ac:dyDescent="0.2">
      <c r="B13" s="447" t="s">
        <v>971</v>
      </c>
      <c r="C13" s="449" t="s">
        <v>968</v>
      </c>
      <c r="D13" s="450">
        <v>0.25</v>
      </c>
      <c r="E13" s="447">
        <f>COUNTIFS(機能要件!$O$4:$O$4000,B13,機能要件!$Q$4:$Q$4000,C13)</f>
        <v>0</v>
      </c>
      <c r="F13" s="447">
        <f>F3*D13*E13</f>
        <v>0</v>
      </c>
    </row>
    <row r="14" spans="2:6" ht="16.2" x14ac:dyDescent="0.2">
      <c r="B14" s="447" t="s">
        <v>971</v>
      </c>
      <c r="C14" s="449" t="s">
        <v>970</v>
      </c>
      <c r="D14" s="450">
        <v>0</v>
      </c>
      <c r="E14" s="447">
        <f>COUNTIFS(機能要件!$O$4:$O$4000,B14,機能要件!$Q$4:$Q$4000,C14)</f>
        <v>0</v>
      </c>
      <c r="F14" s="447">
        <f>F3*D14*E14</f>
        <v>0</v>
      </c>
    </row>
    <row r="15" spans="2:6" ht="16.2" x14ac:dyDescent="0.2">
      <c r="B15" s="447" t="s">
        <v>971</v>
      </c>
      <c r="C15" s="449" t="s">
        <v>972</v>
      </c>
      <c r="D15" s="450">
        <v>0</v>
      </c>
      <c r="E15" s="447">
        <f>COUNTIFS(機能要件!$O$4:$O$4000,B15,機能要件!$Q$4:$Q$4000,C15)</f>
        <v>0</v>
      </c>
      <c r="F15" s="447">
        <f>F3*D15*E15</f>
        <v>0</v>
      </c>
    </row>
    <row r="16" spans="2:6" ht="16.2" x14ac:dyDescent="0.2">
      <c r="B16" s="447" t="s">
        <v>971</v>
      </c>
      <c r="C16" s="451" t="s">
        <v>1386</v>
      </c>
      <c r="D16" s="450">
        <v>0</v>
      </c>
      <c r="E16" s="447">
        <f>COUNTIFS(機能要件!$O$4:$O$4000,B16,機能要件!$Q$4:$Q$4000,C16)</f>
        <v>0</v>
      </c>
      <c r="F16" s="447">
        <f>F3*D16*E16</f>
        <v>0</v>
      </c>
    </row>
    <row r="17" spans="2:6" ht="16.2" x14ac:dyDescent="0.2">
      <c r="B17" s="446"/>
      <c r="C17" s="446"/>
      <c r="D17" s="446"/>
      <c r="E17" s="446">
        <f>SUBTOTAL(9,E5:E16)</f>
        <v>0</v>
      </c>
      <c r="F17" s="446">
        <f>SUBTOTAL(9,F5:F16)</f>
        <v>0</v>
      </c>
    </row>
    <row r="18" spans="2:6" ht="16.2" x14ac:dyDescent="0.2">
      <c r="B18" s="446"/>
      <c r="C18" s="446"/>
      <c r="D18" s="446" t="s">
        <v>1387</v>
      </c>
      <c r="E18" s="446">
        <f>COUNTIF(機能要件!$I:$I,"標準オプション機能")-E17</f>
        <v>88</v>
      </c>
      <c r="F18" s="446"/>
    </row>
  </sheetData>
  <phoneticPr fontId="1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FD362-D64F-4A70-843D-1A963E151112}">
  <sheetPr filterMode="1">
    <pageSetUpPr fitToPage="1"/>
  </sheetPr>
  <dimension ref="A1:V127"/>
  <sheetViews>
    <sheetView showGridLines="0" view="pageBreakPreview" zoomScale="90" zoomScaleNormal="85" zoomScaleSheetLayoutView="90" workbookViewId="0">
      <pane ySplit="5" topLeftCell="A6" activePane="bottomLeft" state="frozen"/>
      <selection pane="bottomLeft" activeCell="U116" sqref="U116"/>
    </sheetView>
  </sheetViews>
  <sheetFormatPr defaultColWidth="9" defaultRowHeight="13.2" x14ac:dyDescent="0.2"/>
  <cols>
    <col min="1" max="1" width="10.109375" style="388" customWidth="1"/>
    <col min="2" max="2" width="9" style="388" customWidth="1"/>
    <col min="3" max="3" width="28" style="438" customWidth="1"/>
    <col min="4" max="4" width="13.33203125" style="438" customWidth="1"/>
    <col min="5" max="5" width="39.44140625" style="438" customWidth="1"/>
    <col min="6" max="6" width="56.88671875" style="438" customWidth="1"/>
    <col min="7" max="7" width="11.109375" style="439" customWidth="1"/>
    <col min="8" max="8" width="14.6640625" style="440" customWidth="1" collapsed="1"/>
    <col min="9" max="9" width="14.6640625" style="440" customWidth="1"/>
    <col min="10" max="10" width="14.6640625" style="440" customWidth="1" collapsed="1"/>
    <col min="11" max="11" width="17.77734375" style="440" customWidth="1"/>
    <col min="12" max="12" width="32.44140625" style="441" customWidth="1"/>
    <col min="13" max="13" width="43" style="438" customWidth="1"/>
    <col min="14" max="14" width="61.77734375" style="388" customWidth="1"/>
    <col min="15" max="15" width="26.33203125" style="388" customWidth="1"/>
    <col min="16" max="16" width="15.77734375" style="388" customWidth="1"/>
    <col min="17" max="17" width="35.77734375" style="388" customWidth="1"/>
    <col min="18" max="18" width="15.77734375" style="388" customWidth="1"/>
    <col min="19" max="19" width="35.77734375" style="388" customWidth="1"/>
    <col min="20" max="16384" width="9" style="388"/>
  </cols>
  <sheetData>
    <row r="1" spans="1:22" s="381" customFormat="1" ht="25.2" customHeight="1" x14ac:dyDescent="0.2">
      <c r="A1" s="372" t="s">
        <v>975</v>
      </c>
      <c r="B1" s="373"/>
      <c r="C1" s="374"/>
      <c r="D1" s="374"/>
      <c r="E1" s="375"/>
      <c r="F1" s="375"/>
      <c r="G1" s="376"/>
      <c r="H1" s="377"/>
      <c r="I1" s="377"/>
      <c r="J1" s="378"/>
      <c r="K1" s="378"/>
      <c r="L1" s="379"/>
      <c r="M1" s="380"/>
      <c r="U1" s="369" t="s">
        <v>967</v>
      </c>
      <c r="V1" s="370" t="s">
        <v>968</v>
      </c>
    </row>
    <row r="2" spans="1:22" s="381" customFormat="1" ht="25.2" customHeight="1" x14ac:dyDescent="0.2">
      <c r="A2" s="1" t="s">
        <v>1379</v>
      </c>
      <c r="B2" s="382"/>
      <c r="C2" s="382"/>
      <c r="D2" s="382"/>
      <c r="E2" s="382"/>
      <c r="F2" s="383"/>
      <c r="G2" s="384"/>
      <c r="H2" s="385"/>
      <c r="I2" s="385"/>
      <c r="J2" s="385"/>
      <c r="K2" s="385"/>
      <c r="L2" s="386"/>
      <c r="M2" s="387"/>
      <c r="U2" s="369" t="s">
        <v>969</v>
      </c>
      <c r="V2" s="370" t="s">
        <v>970</v>
      </c>
    </row>
    <row r="3" spans="1:22" s="381" customFormat="1" ht="25.2" customHeight="1" thickBot="1" x14ac:dyDescent="0.25">
      <c r="A3" s="382"/>
      <c r="B3" s="382"/>
      <c r="C3" s="382"/>
      <c r="D3" s="382"/>
      <c r="E3" s="382"/>
      <c r="F3" s="383"/>
      <c r="G3" s="384"/>
      <c r="H3" s="385"/>
      <c r="I3" s="385"/>
      <c r="J3" s="385"/>
      <c r="K3" s="385"/>
      <c r="L3" s="386"/>
      <c r="M3" s="387"/>
      <c r="U3" s="369" t="s">
        <v>971</v>
      </c>
      <c r="V3" s="370" t="s">
        <v>972</v>
      </c>
    </row>
    <row r="4" spans="1:22" s="381" customFormat="1" ht="25.2" customHeight="1" x14ac:dyDescent="0.2">
      <c r="A4" s="444" t="s">
        <v>976</v>
      </c>
      <c r="B4" s="728" t="s">
        <v>977</v>
      </c>
      <c r="C4" s="730" t="s">
        <v>978</v>
      </c>
      <c r="D4" s="730" t="s">
        <v>979</v>
      </c>
      <c r="E4" s="728" t="s">
        <v>980</v>
      </c>
      <c r="F4" s="728" t="s">
        <v>981</v>
      </c>
      <c r="G4" s="732" t="s">
        <v>690</v>
      </c>
      <c r="H4" s="732" t="s">
        <v>982</v>
      </c>
      <c r="I4" s="732" t="s">
        <v>983</v>
      </c>
      <c r="J4" s="732" t="s">
        <v>984</v>
      </c>
      <c r="K4" s="732" t="s">
        <v>985</v>
      </c>
      <c r="L4" s="732" t="s">
        <v>34</v>
      </c>
      <c r="M4" s="734" t="s">
        <v>140</v>
      </c>
      <c r="N4" s="734" t="s">
        <v>986</v>
      </c>
      <c r="O4" s="736" t="s">
        <v>987</v>
      </c>
      <c r="P4" s="738" t="s">
        <v>961</v>
      </c>
      <c r="Q4" s="739"/>
      <c r="R4" s="726" t="s">
        <v>962</v>
      </c>
      <c r="S4" s="727"/>
      <c r="U4" s="371"/>
      <c r="V4" s="370" t="s">
        <v>973</v>
      </c>
    </row>
    <row r="5" spans="1:22" ht="24" x14ac:dyDescent="0.2">
      <c r="A5" s="445" t="s">
        <v>988</v>
      </c>
      <c r="B5" s="729"/>
      <c r="C5" s="731"/>
      <c r="D5" s="731"/>
      <c r="E5" s="729"/>
      <c r="F5" s="729"/>
      <c r="G5" s="733"/>
      <c r="H5" s="733"/>
      <c r="I5" s="733"/>
      <c r="J5" s="733"/>
      <c r="K5" s="733"/>
      <c r="L5" s="733"/>
      <c r="M5" s="735"/>
      <c r="N5" s="735"/>
      <c r="O5" s="737"/>
      <c r="P5" s="366" t="s">
        <v>963</v>
      </c>
      <c r="Q5" s="366" t="s">
        <v>964</v>
      </c>
      <c r="R5" s="367" t="s">
        <v>965</v>
      </c>
      <c r="S5" s="368" t="s">
        <v>966</v>
      </c>
    </row>
    <row r="6" spans="1:22" ht="105" hidden="1" customHeight="1" x14ac:dyDescent="0.2">
      <c r="A6" s="389" t="s">
        <v>989</v>
      </c>
      <c r="B6" s="390">
        <v>1</v>
      </c>
      <c r="C6" s="391" t="s">
        <v>990</v>
      </c>
      <c r="D6" s="392" t="s">
        <v>893</v>
      </c>
      <c r="E6" s="393" t="s">
        <v>991</v>
      </c>
      <c r="F6" s="394"/>
      <c r="G6" s="390" t="s">
        <v>992</v>
      </c>
      <c r="H6" s="395" t="s">
        <v>993</v>
      </c>
      <c r="I6" s="395"/>
      <c r="J6" s="396" t="s">
        <v>994</v>
      </c>
      <c r="K6" s="396" t="s">
        <v>995</v>
      </c>
      <c r="L6" s="397"/>
      <c r="M6" s="398" t="s">
        <v>996</v>
      </c>
      <c r="N6" s="399"/>
      <c r="O6" s="400"/>
      <c r="P6" s="442"/>
      <c r="Q6" s="443"/>
      <c r="R6" s="443"/>
      <c r="S6" s="400"/>
    </row>
    <row r="7" spans="1:22" ht="105" hidden="1" customHeight="1" x14ac:dyDescent="0.2">
      <c r="A7" s="401" t="s">
        <v>997</v>
      </c>
      <c r="B7" s="402">
        <v>2</v>
      </c>
      <c r="C7" s="403" t="s">
        <v>998</v>
      </c>
      <c r="D7" s="404" t="s">
        <v>539</v>
      </c>
      <c r="E7" s="403" t="s">
        <v>999</v>
      </c>
      <c r="F7" s="405"/>
      <c r="G7" s="402" t="s">
        <v>992</v>
      </c>
      <c r="H7" s="406" t="s">
        <v>993</v>
      </c>
      <c r="I7" s="406"/>
      <c r="J7" s="407" t="s">
        <v>1000</v>
      </c>
      <c r="K7" s="407" t="s">
        <v>995</v>
      </c>
      <c r="L7" s="408"/>
      <c r="M7" s="409" t="s">
        <v>1001</v>
      </c>
      <c r="N7" s="399"/>
      <c r="O7" s="400"/>
      <c r="P7" s="442"/>
      <c r="Q7" s="443"/>
      <c r="R7" s="443"/>
      <c r="S7" s="400"/>
    </row>
    <row r="8" spans="1:22" ht="66.599999999999994" customHeight="1" x14ac:dyDescent="0.2">
      <c r="A8" s="401" t="s">
        <v>997</v>
      </c>
      <c r="B8" s="402">
        <v>3</v>
      </c>
      <c r="C8" s="403" t="s">
        <v>1002</v>
      </c>
      <c r="D8" s="404" t="s">
        <v>540</v>
      </c>
      <c r="E8" s="403" t="s">
        <v>1003</v>
      </c>
      <c r="F8" s="405"/>
      <c r="G8" s="402" t="s">
        <v>1004</v>
      </c>
      <c r="H8" s="406" t="s">
        <v>993</v>
      </c>
      <c r="I8" s="406"/>
      <c r="J8" s="407" t="s">
        <v>1000</v>
      </c>
      <c r="K8" s="407" t="s">
        <v>995</v>
      </c>
      <c r="L8" s="408"/>
      <c r="M8" s="409" t="s">
        <v>1001</v>
      </c>
      <c r="N8" s="399"/>
      <c r="O8" s="698"/>
      <c r="P8" s="699" t="s">
        <v>1388</v>
      </c>
      <c r="Q8" s="700"/>
      <c r="R8" s="476"/>
      <c r="S8" s="477"/>
    </row>
    <row r="9" spans="1:22" ht="103.95" customHeight="1" x14ac:dyDescent="0.2">
      <c r="A9" s="401" t="s">
        <v>997</v>
      </c>
      <c r="B9" s="402">
        <v>4</v>
      </c>
      <c r="C9" s="403" t="s">
        <v>1005</v>
      </c>
      <c r="D9" s="404" t="s">
        <v>541</v>
      </c>
      <c r="E9" s="403" t="s">
        <v>1006</v>
      </c>
      <c r="F9" s="405"/>
      <c r="G9" s="402" t="s">
        <v>1004</v>
      </c>
      <c r="H9" s="406" t="s">
        <v>993</v>
      </c>
      <c r="I9" s="406"/>
      <c r="J9" s="407" t="s">
        <v>1000</v>
      </c>
      <c r="K9" s="407" t="s">
        <v>995</v>
      </c>
      <c r="L9" s="408"/>
      <c r="M9" s="409" t="s">
        <v>1007</v>
      </c>
      <c r="N9" s="399"/>
      <c r="O9" s="698"/>
      <c r="P9" s="699" t="s">
        <v>1388</v>
      </c>
      <c r="Q9" s="700"/>
      <c r="R9" s="476"/>
      <c r="S9" s="477"/>
    </row>
    <row r="10" spans="1:22" ht="113.4" customHeight="1" x14ac:dyDescent="0.2">
      <c r="A10" s="401" t="s">
        <v>1008</v>
      </c>
      <c r="B10" s="402">
        <v>5</v>
      </c>
      <c r="C10" s="403" t="s">
        <v>1009</v>
      </c>
      <c r="D10" s="404" t="s">
        <v>542</v>
      </c>
      <c r="E10" s="403" t="s">
        <v>1010</v>
      </c>
      <c r="F10" s="405"/>
      <c r="G10" s="402" t="s">
        <v>1004</v>
      </c>
      <c r="H10" s="406" t="s">
        <v>1011</v>
      </c>
      <c r="I10" s="406"/>
      <c r="J10" s="407" t="s">
        <v>1012</v>
      </c>
      <c r="K10" s="407" t="s">
        <v>995</v>
      </c>
      <c r="L10" s="408"/>
      <c r="M10" s="409" t="s">
        <v>1013</v>
      </c>
      <c r="N10" s="399"/>
      <c r="O10" s="698"/>
      <c r="P10" s="699" t="s">
        <v>1388</v>
      </c>
      <c r="Q10" s="700"/>
      <c r="R10" s="476"/>
      <c r="S10" s="477"/>
    </row>
    <row r="11" spans="1:22" ht="94.95" customHeight="1" x14ac:dyDescent="0.2">
      <c r="A11" s="401" t="s">
        <v>997</v>
      </c>
      <c r="B11" s="402">
        <v>6</v>
      </c>
      <c r="C11" s="403" t="s">
        <v>1014</v>
      </c>
      <c r="D11" s="404" t="s">
        <v>543</v>
      </c>
      <c r="E11" s="403" t="s">
        <v>1015</v>
      </c>
      <c r="F11" s="405"/>
      <c r="G11" s="402" t="s">
        <v>1004</v>
      </c>
      <c r="H11" s="406" t="s">
        <v>993</v>
      </c>
      <c r="I11" s="406"/>
      <c r="J11" s="407" t="s">
        <v>1000</v>
      </c>
      <c r="K11" s="407" t="s">
        <v>995</v>
      </c>
      <c r="L11" s="408"/>
      <c r="M11" s="409" t="s">
        <v>1013</v>
      </c>
      <c r="N11" s="399"/>
      <c r="O11" s="698"/>
      <c r="P11" s="699" t="s">
        <v>1388</v>
      </c>
      <c r="Q11" s="700"/>
      <c r="R11" s="476"/>
      <c r="S11" s="477"/>
    </row>
    <row r="12" spans="1:22" ht="107.7" customHeight="1" x14ac:dyDescent="0.2">
      <c r="A12" s="401" t="s">
        <v>1016</v>
      </c>
      <c r="B12" s="402">
        <v>7</v>
      </c>
      <c r="C12" s="410" t="s">
        <v>1017</v>
      </c>
      <c r="D12" s="404" t="s">
        <v>544</v>
      </c>
      <c r="E12" s="411" t="s">
        <v>1018</v>
      </c>
      <c r="F12" s="412"/>
      <c r="G12" s="402" t="s">
        <v>1004</v>
      </c>
      <c r="H12" s="406" t="s">
        <v>1019</v>
      </c>
      <c r="I12" s="406"/>
      <c r="J12" s="407" t="s">
        <v>1012</v>
      </c>
      <c r="K12" s="407" t="s">
        <v>995</v>
      </c>
      <c r="L12" s="408"/>
      <c r="M12" s="409" t="s">
        <v>1020</v>
      </c>
      <c r="N12" s="399"/>
      <c r="O12" s="698"/>
      <c r="P12" s="699" t="s">
        <v>1390</v>
      </c>
      <c r="Q12" s="700"/>
      <c r="R12" s="476"/>
      <c r="S12" s="477"/>
    </row>
    <row r="13" spans="1:22" ht="116.7" customHeight="1" x14ac:dyDescent="0.2">
      <c r="A13" s="401" t="s">
        <v>989</v>
      </c>
      <c r="B13" s="402">
        <v>8</v>
      </c>
      <c r="C13" s="410" t="s">
        <v>1021</v>
      </c>
      <c r="D13" s="404" t="s">
        <v>545</v>
      </c>
      <c r="E13" s="411" t="s">
        <v>1022</v>
      </c>
      <c r="F13" s="412"/>
      <c r="G13" s="402" t="s">
        <v>1004</v>
      </c>
      <c r="H13" s="406" t="s">
        <v>993</v>
      </c>
      <c r="I13" s="406"/>
      <c r="J13" s="407" t="s">
        <v>994</v>
      </c>
      <c r="K13" s="407" t="s">
        <v>995</v>
      </c>
      <c r="L13" s="408" t="s">
        <v>1023</v>
      </c>
      <c r="M13" s="409" t="s">
        <v>1001</v>
      </c>
      <c r="N13" s="399"/>
      <c r="O13" s="698"/>
      <c r="P13" s="699" t="s">
        <v>1388</v>
      </c>
      <c r="Q13" s="700"/>
      <c r="R13" s="476"/>
      <c r="S13" s="477"/>
    </row>
    <row r="14" spans="1:22" ht="110.7" hidden="1" customHeight="1" x14ac:dyDescent="0.2">
      <c r="A14" s="401" t="s">
        <v>989</v>
      </c>
      <c r="B14" s="402">
        <v>9</v>
      </c>
      <c r="C14" s="410" t="s">
        <v>1024</v>
      </c>
      <c r="D14" s="404" t="s">
        <v>546</v>
      </c>
      <c r="E14" s="413" t="s">
        <v>1025</v>
      </c>
      <c r="F14" s="414"/>
      <c r="G14" s="402" t="s">
        <v>992</v>
      </c>
      <c r="H14" s="406" t="s">
        <v>993</v>
      </c>
      <c r="I14" s="406"/>
      <c r="J14" s="407" t="s">
        <v>994</v>
      </c>
      <c r="K14" s="407" t="s">
        <v>1026</v>
      </c>
      <c r="L14" s="408"/>
      <c r="M14" s="409" t="s">
        <v>1001</v>
      </c>
      <c r="N14" s="399" t="s">
        <v>1027</v>
      </c>
      <c r="O14" s="400">
        <v>46113</v>
      </c>
      <c r="P14" s="442"/>
      <c r="Q14" s="443"/>
      <c r="R14" s="443"/>
      <c r="S14" s="452"/>
    </row>
    <row r="15" spans="1:22" ht="117" hidden="1" customHeight="1" x14ac:dyDescent="0.2">
      <c r="A15" s="401" t="s">
        <v>989</v>
      </c>
      <c r="B15" s="402">
        <v>10</v>
      </c>
      <c r="C15" s="415" t="s">
        <v>1028</v>
      </c>
      <c r="D15" s="404" t="s">
        <v>547</v>
      </c>
      <c r="E15" s="416" t="s">
        <v>1029</v>
      </c>
      <c r="F15" s="405"/>
      <c r="G15" s="402" t="s">
        <v>992</v>
      </c>
      <c r="H15" s="406" t="s">
        <v>993</v>
      </c>
      <c r="I15" s="406"/>
      <c r="J15" s="407" t="s">
        <v>1000</v>
      </c>
      <c r="K15" s="407" t="s">
        <v>1026</v>
      </c>
      <c r="L15" s="408"/>
      <c r="M15" s="409" t="s">
        <v>1001</v>
      </c>
      <c r="N15" s="399"/>
      <c r="O15" s="400"/>
      <c r="P15" s="442"/>
      <c r="Q15" s="443"/>
      <c r="R15" s="443"/>
      <c r="S15" s="400"/>
    </row>
    <row r="16" spans="1:22" ht="210" hidden="1" customHeight="1" x14ac:dyDescent="0.2">
      <c r="A16" s="401" t="s">
        <v>989</v>
      </c>
      <c r="B16" s="402">
        <v>11</v>
      </c>
      <c r="C16" s="410" t="s">
        <v>1030</v>
      </c>
      <c r="D16" s="404" t="s">
        <v>1031</v>
      </c>
      <c r="E16" s="413" t="s">
        <v>1032</v>
      </c>
      <c r="F16" s="414"/>
      <c r="G16" s="402" t="s">
        <v>992</v>
      </c>
      <c r="H16" s="406" t="s">
        <v>993</v>
      </c>
      <c r="I16" s="406"/>
      <c r="J16" s="407" t="s">
        <v>1000</v>
      </c>
      <c r="K16" s="407" t="s">
        <v>1026</v>
      </c>
      <c r="L16" s="417"/>
      <c r="M16" s="409" t="s">
        <v>1001</v>
      </c>
      <c r="N16" s="399" t="s">
        <v>1027</v>
      </c>
      <c r="O16" s="400">
        <v>46113</v>
      </c>
      <c r="P16" s="442"/>
      <c r="Q16" s="443"/>
      <c r="R16" s="443"/>
      <c r="S16" s="400"/>
    </row>
    <row r="17" spans="1:19" ht="85.2" customHeight="1" x14ac:dyDescent="0.2">
      <c r="A17" s="401" t="s">
        <v>989</v>
      </c>
      <c r="B17" s="402">
        <v>12</v>
      </c>
      <c r="C17" s="418" t="s">
        <v>1033</v>
      </c>
      <c r="D17" s="404" t="s">
        <v>1034</v>
      </c>
      <c r="E17" s="403" t="s">
        <v>1035</v>
      </c>
      <c r="F17" s="405"/>
      <c r="G17" s="402" t="s">
        <v>1004</v>
      </c>
      <c r="H17" s="406" t="s">
        <v>993</v>
      </c>
      <c r="I17" s="406"/>
      <c r="J17" s="407" t="s">
        <v>994</v>
      </c>
      <c r="K17" s="407">
        <v>1.2</v>
      </c>
      <c r="L17" s="408"/>
      <c r="M17" s="409" t="s">
        <v>1001</v>
      </c>
      <c r="N17" s="399"/>
      <c r="O17" s="698"/>
      <c r="P17" s="699" t="s">
        <v>1388</v>
      </c>
      <c r="Q17" s="700"/>
      <c r="R17" s="476"/>
      <c r="S17" s="477"/>
    </row>
    <row r="18" spans="1:19" ht="86.7" customHeight="1" x14ac:dyDescent="0.2">
      <c r="A18" s="401" t="s">
        <v>989</v>
      </c>
      <c r="B18" s="402">
        <v>13</v>
      </c>
      <c r="C18" s="418" t="s">
        <v>1036</v>
      </c>
      <c r="D18" s="404" t="s">
        <v>548</v>
      </c>
      <c r="E18" s="403" t="s">
        <v>1037</v>
      </c>
      <c r="F18" s="405"/>
      <c r="G18" s="402" t="s">
        <v>1004</v>
      </c>
      <c r="H18" s="406" t="s">
        <v>993</v>
      </c>
      <c r="I18" s="406"/>
      <c r="J18" s="407" t="s">
        <v>1000</v>
      </c>
      <c r="K18" s="407">
        <v>1.2</v>
      </c>
      <c r="L18" s="408" t="s">
        <v>1038</v>
      </c>
      <c r="M18" s="409" t="s">
        <v>1001</v>
      </c>
      <c r="N18" s="399"/>
      <c r="O18" s="698"/>
      <c r="P18" s="699" t="s">
        <v>1388</v>
      </c>
      <c r="Q18" s="700"/>
      <c r="R18" s="476"/>
      <c r="S18" s="477"/>
    </row>
    <row r="19" spans="1:19" ht="48.6" hidden="1" customHeight="1" x14ac:dyDescent="0.2">
      <c r="A19" s="401" t="s">
        <v>997</v>
      </c>
      <c r="B19" s="402">
        <v>14</v>
      </c>
      <c r="C19" s="403" t="s">
        <v>1039</v>
      </c>
      <c r="D19" s="404" t="s">
        <v>549</v>
      </c>
      <c r="E19" s="403" t="s">
        <v>1040</v>
      </c>
      <c r="F19" s="405"/>
      <c r="G19" s="402" t="s">
        <v>992</v>
      </c>
      <c r="H19" s="406" t="s">
        <v>993</v>
      </c>
      <c r="I19" s="406"/>
      <c r="J19" s="407" t="s">
        <v>994</v>
      </c>
      <c r="K19" s="407">
        <v>1.2</v>
      </c>
      <c r="L19" s="408" t="s">
        <v>1041</v>
      </c>
      <c r="M19" s="409" t="s">
        <v>1001</v>
      </c>
      <c r="N19" s="399"/>
      <c r="O19" s="400"/>
      <c r="P19" s="442"/>
      <c r="Q19" s="443"/>
      <c r="R19" s="443"/>
      <c r="S19" s="400"/>
    </row>
    <row r="20" spans="1:19" ht="48.6" hidden="1" customHeight="1" x14ac:dyDescent="0.2">
      <c r="A20" s="401" t="s">
        <v>997</v>
      </c>
      <c r="B20" s="402">
        <v>15</v>
      </c>
      <c r="C20" s="403" t="s">
        <v>1042</v>
      </c>
      <c r="D20" s="404" t="s">
        <v>1043</v>
      </c>
      <c r="E20" s="403" t="s">
        <v>1044</v>
      </c>
      <c r="F20" s="405"/>
      <c r="G20" s="402" t="s">
        <v>992</v>
      </c>
      <c r="H20" s="406" t="s">
        <v>993</v>
      </c>
      <c r="I20" s="406"/>
      <c r="J20" s="407" t="s">
        <v>994</v>
      </c>
      <c r="K20" s="407">
        <v>1.2</v>
      </c>
      <c r="L20" s="408" t="s">
        <v>1041</v>
      </c>
      <c r="M20" s="409" t="s">
        <v>1001</v>
      </c>
      <c r="N20" s="399"/>
      <c r="O20" s="400"/>
      <c r="P20" s="442"/>
      <c r="Q20" s="443"/>
      <c r="R20" s="443"/>
      <c r="S20" s="400"/>
    </row>
    <row r="21" spans="1:19" ht="48.6" customHeight="1" x14ac:dyDescent="0.2">
      <c r="A21" s="401" t="s">
        <v>997</v>
      </c>
      <c r="B21" s="402">
        <v>16</v>
      </c>
      <c r="C21" s="403" t="s">
        <v>1045</v>
      </c>
      <c r="D21" s="404" t="s">
        <v>550</v>
      </c>
      <c r="E21" s="403" t="s">
        <v>1046</v>
      </c>
      <c r="F21" s="405"/>
      <c r="G21" s="402" t="s">
        <v>1004</v>
      </c>
      <c r="H21" s="406" t="s">
        <v>993</v>
      </c>
      <c r="I21" s="406"/>
      <c r="J21" s="407" t="s">
        <v>994</v>
      </c>
      <c r="K21" s="407">
        <v>1.2</v>
      </c>
      <c r="L21" s="408"/>
      <c r="M21" s="409" t="s">
        <v>1001</v>
      </c>
      <c r="N21" s="399"/>
      <c r="O21" s="698"/>
      <c r="P21" s="699" t="s">
        <v>1390</v>
      </c>
      <c r="Q21" s="700"/>
      <c r="R21" s="476"/>
      <c r="S21" s="477"/>
    </row>
    <row r="22" spans="1:19" ht="48.6" customHeight="1" x14ac:dyDescent="0.2">
      <c r="A22" s="401" t="s">
        <v>997</v>
      </c>
      <c r="B22" s="402">
        <v>17</v>
      </c>
      <c r="C22" s="403" t="s">
        <v>1047</v>
      </c>
      <c r="D22" s="404" t="s">
        <v>551</v>
      </c>
      <c r="E22" s="403" t="s">
        <v>1048</v>
      </c>
      <c r="F22" s="405"/>
      <c r="G22" s="402" t="s">
        <v>1004</v>
      </c>
      <c r="H22" s="406" t="s">
        <v>993</v>
      </c>
      <c r="I22" s="406"/>
      <c r="J22" s="407" t="s">
        <v>994</v>
      </c>
      <c r="K22" s="407">
        <v>1.2</v>
      </c>
      <c r="L22" s="408"/>
      <c r="M22" s="409" t="s">
        <v>1001</v>
      </c>
      <c r="N22" s="399"/>
      <c r="O22" s="698"/>
      <c r="P22" s="699" t="s">
        <v>1390</v>
      </c>
      <c r="Q22" s="700"/>
      <c r="R22" s="476"/>
      <c r="S22" s="478"/>
    </row>
    <row r="23" spans="1:19" ht="81" customHeight="1" x14ac:dyDescent="0.2">
      <c r="A23" s="401" t="s">
        <v>997</v>
      </c>
      <c r="B23" s="402">
        <v>18</v>
      </c>
      <c r="C23" s="403" t="s">
        <v>1049</v>
      </c>
      <c r="D23" s="404" t="s">
        <v>552</v>
      </c>
      <c r="E23" s="403" t="s">
        <v>1050</v>
      </c>
      <c r="F23" s="405"/>
      <c r="G23" s="402" t="s">
        <v>1004</v>
      </c>
      <c r="H23" s="406" t="s">
        <v>993</v>
      </c>
      <c r="I23" s="406"/>
      <c r="J23" s="407" t="s">
        <v>994</v>
      </c>
      <c r="K23" s="407">
        <v>1.2</v>
      </c>
      <c r="L23" s="408"/>
      <c r="M23" s="409" t="s">
        <v>1001</v>
      </c>
      <c r="N23" s="399"/>
      <c r="O23" s="698"/>
      <c r="P23" s="699" t="s">
        <v>1390</v>
      </c>
      <c r="Q23" s="700"/>
      <c r="R23" s="476"/>
      <c r="S23" s="477"/>
    </row>
    <row r="24" spans="1:19" ht="75.599999999999994" customHeight="1" x14ac:dyDescent="0.2">
      <c r="A24" s="401" t="s">
        <v>989</v>
      </c>
      <c r="B24" s="402">
        <v>19</v>
      </c>
      <c r="C24" s="410" t="s">
        <v>1051</v>
      </c>
      <c r="D24" s="404" t="s">
        <v>553</v>
      </c>
      <c r="E24" s="403" t="s">
        <v>1052</v>
      </c>
      <c r="F24" s="405"/>
      <c r="G24" s="402" t="s">
        <v>1004</v>
      </c>
      <c r="H24" s="406" t="s">
        <v>993</v>
      </c>
      <c r="I24" s="406"/>
      <c r="J24" s="407" t="s">
        <v>994</v>
      </c>
      <c r="K24" s="407">
        <v>1.2</v>
      </c>
      <c r="L24" s="408"/>
      <c r="M24" s="409" t="s">
        <v>1001</v>
      </c>
      <c r="N24" s="399"/>
      <c r="O24" s="698"/>
      <c r="P24" s="699" t="s">
        <v>1390</v>
      </c>
      <c r="Q24" s="700"/>
      <c r="R24" s="476"/>
      <c r="S24" s="478"/>
    </row>
    <row r="25" spans="1:19" ht="70.95" hidden="1" customHeight="1" x14ac:dyDescent="0.2">
      <c r="A25" s="401" t="s">
        <v>989</v>
      </c>
      <c r="B25" s="402">
        <v>20</v>
      </c>
      <c r="C25" s="410" t="s">
        <v>1053</v>
      </c>
      <c r="D25" s="404" t="s">
        <v>554</v>
      </c>
      <c r="E25" s="416" t="s">
        <v>1054</v>
      </c>
      <c r="F25" s="405"/>
      <c r="G25" s="402" t="s">
        <v>992</v>
      </c>
      <c r="H25" s="406" t="s">
        <v>993</v>
      </c>
      <c r="I25" s="406"/>
      <c r="J25" s="407" t="s">
        <v>994</v>
      </c>
      <c r="K25" s="407" t="s">
        <v>1055</v>
      </c>
      <c r="L25" s="408"/>
      <c r="M25" s="409" t="s">
        <v>1001</v>
      </c>
      <c r="N25" s="399"/>
      <c r="O25" s="400"/>
      <c r="P25" s="442"/>
      <c r="Q25" s="443"/>
      <c r="R25" s="443"/>
      <c r="S25" s="400"/>
    </row>
    <row r="26" spans="1:19" ht="97.2" hidden="1" customHeight="1" x14ac:dyDescent="0.2">
      <c r="A26" s="401" t="s">
        <v>989</v>
      </c>
      <c r="B26" s="402">
        <v>21</v>
      </c>
      <c r="C26" s="410" t="s">
        <v>1056</v>
      </c>
      <c r="D26" s="404" t="s">
        <v>555</v>
      </c>
      <c r="E26" s="416" t="s">
        <v>1057</v>
      </c>
      <c r="F26" s="405"/>
      <c r="G26" s="402" t="s">
        <v>992</v>
      </c>
      <c r="H26" s="406" t="s">
        <v>993</v>
      </c>
      <c r="I26" s="406"/>
      <c r="J26" s="407" t="s">
        <v>994</v>
      </c>
      <c r="K26" s="407" t="s">
        <v>1055</v>
      </c>
      <c r="L26" s="417"/>
      <c r="M26" s="409" t="s">
        <v>1001</v>
      </c>
      <c r="N26" s="399"/>
      <c r="O26" s="400"/>
      <c r="P26" s="442"/>
      <c r="Q26" s="443"/>
      <c r="R26" s="443"/>
      <c r="S26" s="400"/>
    </row>
    <row r="27" spans="1:19" ht="102" hidden="1" customHeight="1" x14ac:dyDescent="0.2">
      <c r="A27" s="401" t="s">
        <v>997</v>
      </c>
      <c r="B27" s="402">
        <v>22</v>
      </c>
      <c r="C27" s="410" t="s">
        <v>1058</v>
      </c>
      <c r="D27" s="404" t="s">
        <v>556</v>
      </c>
      <c r="E27" s="416" t="s">
        <v>1059</v>
      </c>
      <c r="F27" s="405" t="s">
        <v>1060</v>
      </c>
      <c r="G27" s="402" t="s">
        <v>992</v>
      </c>
      <c r="H27" s="406" t="s">
        <v>993</v>
      </c>
      <c r="I27" s="406"/>
      <c r="J27" s="407" t="s">
        <v>994</v>
      </c>
      <c r="K27" s="407" t="s">
        <v>1055</v>
      </c>
      <c r="L27" s="417"/>
      <c r="M27" s="409" t="s">
        <v>1001</v>
      </c>
      <c r="N27" s="399"/>
      <c r="O27" s="400"/>
      <c r="P27" s="442"/>
      <c r="Q27" s="443"/>
      <c r="R27" s="443"/>
      <c r="S27" s="400"/>
    </row>
    <row r="28" spans="1:19" s="420" customFormat="1" ht="309" hidden="1" customHeight="1" x14ac:dyDescent="0.2">
      <c r="A28" s="401" t="s">
        <v>997</v>
      </c>
      <c r="B28" s="402">
        <v>23</v>
      </c>
      <c r="C28" s="403" t="s">
        <v>1061</v>
      </c>
      <c r="D28" s="404" t="s">
        <v>557</v>
      </c>
      <c r="E28" s="403" t="s">
        <v>1062</v>
      </c>
      <c r="F28" s="419" t="s">
        <v>1063</v>
      </c>
      <c r="G28" s="402" t="s">
        <v>992</v>
      </c>
      <c r="H28" s="406" t="s">
        <v>993</v>
      </c>
      <c r="I28" s="406"/>
      <c r="J28" s="407" t="s">
        <v>994</v>
      </c>
      <c r="K28" s="407" t="s">
        <v>1055</v>
      </c>
      <c r="L28" s="408"/>
      <c r="M28" s="409" t="s">
        <v>1001</v>
      </c>
      <c r="N28" s="399" t="s">
        <v>1027</v>
      </c>
      <c r="O28" s="400">
        <v>46113</v>
      </c>
      <c r="P28" s="442"/>
      <c r="Q28" s="443"/>
      <c r="R28" s="443"/>
      <c r="S28" s="400"/>
    </row>
    <row r="29" spans="1:19" ht="95.7" hidden="1" customHeight="1" x14ac:dyDescent="0.2">
      <c r="A29" s="401" t="s">
        <v>997</v>
      </c>
      <c r="B29" s="402">
        <v>24</v>
      </c>
      <c r="C29" s="410" t="s">
        <v>1064</v>
      </c>
      <c r="D29" s="404" t="s">
        <v>558</v>
      </c>
      <c r="E29" s="403" t="s">
        <v>1065</v>
      </c>
      <c r="F29" s="405"/>
      <c r="G29" s="402" t="s">
        <v>992</v>
      </c>
      <c r="H29" s="406" t="s">
        <v>993</v>
      </c>
      <c r="I29" s="406"/>
      <c r="J29" s="407" t="s">
        <v>994</v>
      </c>
      <c r="K29" s="407" t="s">
        <v>1055</v>
      </c>
      <c r="L29" s="421"/>
      <c r="M29" s="409" t="s">
        <v>1001</v>
      </c>
      <c r="N29" s="399"/>
      <c r="O29" s="400"/>
      <c r="P29" s="442"/>
      <c r="Q29" s="443"/>
      <c r="R29" s="443"/>
      <c r="S29" s="400"/>
    </row>
    <row r="30" spans="1:19" ht="68.7" hidden="1" customHeight="1" x14ac:dyDescent="0.2">
      <c r="A30" s="401" t="s">
        <v>989</v>
      </c>
      <c r="B30" s="402">
        <v>25</v>
      </c>
      <c r="C30" s="410" t="s">
        <v>1066</v>
      </c>
      <c r="D30" s="404" t="s">
        <v>559</v>
      </c>
      <c r="E30" s="403" t="s">
        <v>1067</v>
      </c>
      <c r="F30" s="405"/>
      <c r="G30" s="402" t="s">
        <v>992</v>
      </c>
      <c r="H30" s="406" t="s">
        <v>993</v>
      </c>
      <c r="I30" s="406"/>
      <c r="J30" s="407" t="s">
        <v>1000</v>
      </c>
      <c r="K30" s="407" t="s">
        <v>1068</v>
      </c>
      <c r="L30" s="417"/>
      <c r="M30" s="409" t="s">
        <v>1001</v>
      </c>
      <c r="N30" s="399"/>
      <c r="O30" s="400"/>
      <c r="P30" s="442"/>
      <c r="Q30" s="443"/>
      <c r="R30" s="443"/>
      <c r="S30" s="400"/>
    </row>
    <row r="31" spans="1:19" ht="39" hidden="1" customHeight="1" x14ac:dyDescent="0.2">
      <c r="A31" s="401" t="s">
        <v>997</v>
      </c>
      <c r="B31" s="402">
        <v>26</v>
      </c>
      <c r="C31" s="403" t="s">
        <v>1069</v>
      </c>
      <c r="D31" s="404" t="s">
        <v>1070</v>
      </c>
      <c r="E31" s="416" t="s">
        <v>1071</v>
      </c>
      <c r="F31" s="405"/>
      <c r="G31" s="402" t="s">
        <v>992</v>
      </c>
      <c r="H31" s="406" t="s">
        <v>993</v>
      </c>
      <c r="I31" s="406"/>
      <c r="J31" s="407" t="s">
        <v>1000</v>
      </c>
      <c r="K31" s="407" t="s">
        <v>1068</v>
      </c>
      <c r="L31" s="408"/>
      <c r="M31" s="409" t="s">
        <v>1001</v>
      </c>
      <c r="N31" s="399"/>
      <c r="O31" s="400"/>
      <c r="P31" s="442"/>
      <c r="Q31" s="443"/>
      <c r="R31" s="443"/>
      <c r="S31" s="400"/>
    </row>
    <row r="32" spans="1:19" ht="154.5" hidden="1" customHeight="1" x14ac:dyDescent="0.2">
      <c r="A32" s="401" t="s">
        <v>989</v>
      </c>
      <c r="B32" s="402">
        <v>27</v>
      </c>
      <c r="C32" s="418" t="s">
        <v>1072</v>
      </c>
      <c r="D32" s="404" t="s">
        <v>560</v>
      </c>
      <c r="E32" s="403" t="s">
        <v>1073</v>
      </c>
      <c r="F32" s="405"/>
      <c r="G32" s="402" t="s">
        <v>992</v>
      </c>
      <c r="H32" s="406" t="s">
        <v>993</v>
      </c>
      <c r="I32" s="406"/>
      <c r="J32" s="407" t="s">
        <v>994</v>
      </c>
      <c r="K32" s="407" t="s">
        <v>1068</v>
      </c>
      <c r="L32" s="408"/>
      <c r="M32" s="409" t="s">
        <v>1001</v>
      </c>
      <c r="N32" s="399"/>
      <c r="O32" s="400"/>
      <c r="P32" s="442"/>
      <c r="Q32" s="443"/>
      <c r="R32" s="443"/>
      <c r="S32" s="400"/>
    </row>
    <row r="33" spans="1:19" ht="70.2" hidden="1" customHeight="1" x14ac:dyDescent="0.2">
      <c r="A33" s="401" t="s">
        <v>989</v>
      </c>
      <c r="B33" s="402">
        <v>28</v>
      </c>
      <c r="C33" s="410" t="s">
        <v>1074</v>
      </c>
      <c r="D33" s="404" t="s">
        <v>561</v>
      </c>
      <c r="E33" s="403" t="s">
        <v>1075</v>
      </c>
      <c r="F33" s="419" t="s">
        <v>1076</v>
      </c>
      <c r="G33" s="402" t="s">
        <v>992</v>
      </c>
      <c r="H33" s="406" t="s">
        <v>993</v>
      </c>
      <c r="I33" s="406"/>
      <c r="J33" s="407" t="s">
        <v>994</v>
      </c>
      <c r="K33" s="407" t="s">
        <v>1068</v>
      </c>
      <c r="L33" s="408"/>
      <c r="M33" s="409" t="s">
        <v>1001</v>
      </c>
      <c r="N33" s="399"/>
      <c r="O33" s="400"/>
      <c r="P33" s="442"/>
      <c r="Q33" s="443"/>
      <c r="R33" s="443"/>
      <c r="S33" s="400"/>
    </row>
    <row r="34" spans="1:19" ht="88.2" hidden="1" customHeight="1" x14ac:dyDescent="0.2">
      <c r="A34" s="401" t="s">
        <v>989</v>
      </c>
      <c r="B34" s="402">
        <v>29</v>
      </c>
      <c r="C34" s="410" t="s">
        <v>1077</v>
      </c>
      <c r="D34" s="404" t="s">
        <v>562</v>
      </c>
      <c r="E34" s="411" t="s">
        <v>1078</v>
      </c>
      <c r="F34" s="412"/>
      <c r="G34" s="402" t="s">
        <v>992</v>
      </c>
      <c r="H34" s="406" t="s">
        <v>993</v>
      </c>
      <c r="I34" s="406"/>
      <c r="J34" s="407" t="s">
        <v>1000</v>
      </c>
      <c r="K34" s="407" t="s">
        <v>1068</v>
      </c>
      <c r="L34" s="408"/>
      <c r="M34" s="409" t="s">
        <v>1001</v>
      </c>
      <c r="N34" s="399"/>
      <c r="O34" s="400"/>
      <c r="P34" s="442"/>
      <c r="Q34" s="443"/>
      <c r="R34" s="443"/>
      <c r="S34" s="400"/>
    </row>
    <row r="35" spans="1:19" ht="70.2" hidden="1" customHeight="1" x14ac:dyDescent="0.2">
      <c r="A35" s="401" t="s">
        <v>989</v>
      </c>
      <c r="B35" s="402">
        <v>30</v>
      </c>
      <c r="C35" s="415" t="s">
        <v>1079</v>
      </c>
      <c r="D35" s="404" t="s">
        <v>563</v>
      </c>
      <c r="E35" s="403" t="s">
        <v>1080</v>
      </c>
      <c r="F35" s="405"/>
      <c r="G35" s="402" t="s">
        <v>992</v>
      </c>
      <c r="H35" s="406" t="s">
        <v>993</v>
      </c>
      <c r="I35" s="406"/>
      <c r="J35" s="407" t="s">
        <v>994</v>
      </c>
      <c r="K35" s="407" t="s">
        <v>1068</v>
      </c>
      <c r="L35" s="408"/>
      <c r="M35" s="409" t="s">
        <v>1001</v>
      </c>
      <c r="N35" s="399"/>
      <c r="O35" s="400"/>
      <c r="P35" s="442"/>
      <c r="Q35" s="443"/>
      <c r="R35" s="443"/>
      <c r="S35" s="400"/>
    </row>
    <row r="36" spans="1:19" ht="80.7" customHeight="1" x14ac:dyDescent="0.2">
      <c r="A36" s="401" t="s">
        <v>989</v>
      </c>
      <c r="B36" s="402">
        <v>31</v>
      </c>
      <c r="C36" s="415" t="s">
        <v>1081</v>
      </c>
      <c r="D36" s="404" t="s">
        <v>564</v>
      </c>
      <c r="E36" s="403" t="s">
        <v>1082</v>
      </c>
      <c r="F36" s="405"/>
      <c r="G36" s="402" t="s">
        <v>1004</v>
      </c>
      <c r="H36" s="406"/>
      <c r="I36" s="406"/>
      <c r="J36" s="407" t="s">
        <v>1000</v>
      </c>
      <c r="K36" s="407" t="s">
        <v>1083</v>
      </c>
      <c r="L36" s="408"/>
      <c r="M36" s="409" t="s">
        <v>1001</v>
      </c>
      <c r="N36" s="399"/>
      <c r="O36" s="698"/>
      <c r="P36" s="699" t="s">
        <v>1388</v>
      </c>
      <c r="Q36" s="700"/>
      <c r="R36" s="476"/>
      <c r="S36" s="477"/>
    </row>
    <row r="37" spans="1:19" ht="137.69999999999999" hidden="1" customHeight="1" x14ac:dyDescent="0.2">
      <c r="A37" s="401" t="s">
        <v>989</v>
      </c>
      <c r="B37" s="402">
        <v>32</v>
      </c>
      <c r="C37" s="410" t="s">
        <v>1084</v>
      </c>
      <c r="D37" s="404" t="s">
        <v>565</v>
      </c>
      <c r="E37" s="416" t="s">
        <v>1085</v>
      </c>
      <c r="F37" s="405"/>
      <c r="G37" s="402" t="s">
        <v>992</v>
      </c>
      <c r="H37" s="406" t="s">
        <v>993</v>
      </c>
      <c r="I37" s="406"/>
      <c r="J37" s="407" t="s">
        <v>1000</v>
      </c>
      <c r="K37" s="407" t="s">
        <v>995</v>
      </c>
      <c r="L37" s="417"/>
      <c r="M37" s="409" t="s">
        <v>1001</v>
      </c>
      <c r="N37" s="399" t="s">
        <v>1027</v>
      </c>
      <c r="O37" s="400">
        <v>46113</v>
      </c>
      <c r="P37" s="442"/>
      <c r="Q37" s="443"/>
      <c r="R37" s="443"/>
      <c r="S37" s="400"/>
    </row>
    <row r="38" spans="1:19" ht="79.95" customHeight="1" x14ac:dyDescent="0.2">
      <c r="A38" s="401" t="s">
        <v>1008</v>
      </c>
      <c r="B38" s="402">
        <v>33</v>
      </c>
      <c r="C38" s="403" t="s">
        <v>1086</v>
      </c>
      <c r="D38" s="404" t="s">
        <v>566</v>
      </c>
      <c r="E38" s="403" t="s">
        <v>1087</v>
      </c>
      <c r="F38" s="405"/>
      <c r="G38" s="402" t="s">
        <v>1004</v>
      </c>
      <c r="H38" s="406" t="s">
        <v>1011</v>
      </c>
      <c r="I38" s="406"/>
      <c r="J38" s="407" t="s">
        <v>1012</v>
      </c>
      <c r="K38" s="407" t="s">
        <v>995</v>
      </c>
      <c r="L38" s="408"/>
      <c r="M38" s="409" t="s">
        <v>1088</v>
      </c>
      <c r="N38" s="399"/>
      <c r="O38" s="698"/>
      <c r="P38" s="699" t="s">
        <v>1388</v>
      </c>
      <c r="Q38" s="700"/>
      <c r="R38" s="476"/>
      <c r="S38" s="477"/>
    </row>
    <row r="39" spans="1:19" ht="96" x14ac:dyDescent="0.2">
      <c r="A39" s="401" t="s">
        <v>997</v>
      </c>
      <c r="B39" s="402">
        <v>34</v>
      </c>
      <c r="C39" s="403" t="s">
        <v>1089</v>
      </c>
      <c r="D39" s="404" t="s">
        <v>1090</v>
      </c>
      <c r="E39" s="403" t="s">
        <v>1091</v>
      </c>
      <c r="F39" s="405"/>
      <c r="G39" s="402" t="s">
        <v>1004</v>
      </c>
      <c r="H39" s="406" t="s">
        <v>993</v>
      </c>
      <c r="I39" s="406"/>
      <c r="J39" s="407" t="s">
        <v>1000</v>
      </c>
      <c r="K39" s="407" t="s">
        <v>995</v>
      </c>
      <c r="L39" s="408"/>
      <c r="M39" s="409" t="s">
        <v>27</v>
      </c>
      <c r="N39" s="399"/>
      <c r="O39" s="698"/>
      <c r="P39" s="699" t="s">
        <v>1388</v>
      </c>
      <c r="Q39" s="700"/>
      <c r="R39" s="476"/>
      <c r="S39" s="477"/>
    </row>
    <row r="40" spans="1:19" ht="79.2" customHeight="1" x14ac:dyDescent="0.2">
      <c r="A40" s="401" t="s">
        <v>1016</v>
      </c>
      <c r="B40" s="402">
        <v>35</v>
      </c>
      <c r="C40" s="410" t="s">
        <v>1092</v>
      </c>
      <c r="D40" s="404" t="s">
        <v>568</v>
      </c>
      <c r="E40" s="403" t="s">
        <v>1093</v>
      </c>
      <c r="F40" s="405"/>
      <c r="G40" s="402" t="s">
        <v>1004</v>
      </c>
      <c r="H40" s="406" t="s">
        <v>1094</v>
      </c>
      <c r="I40" s="406"/>
      <c r="J40" s="407" t="s">
        <v>1012</v>
      </c>
      <c r="K40" s="407" t="s">
        <v>995</v>
      </c>
      <c r="L40" s="417"/>
      <c r="M40" s="409" t="s">
        <v>1095</v>
      </c>
      <c r="N40" s="399"/>
      <c r="O40" s="698"/>
      <c r="P40" s="699" t="s">
        <v>1388</v>
      </c>
      <c r="Q40" s="700"/>
      <c r="R40" s="476"/>
      <c r="S40" s="477"/>
    </row>
    <row r="41" spans="1:19" ht="340.95" hidden="1" customHeight="1" x14ac:dyDescent="0.2">
      <c r="A41" s="401" t="s">
        <v>1016</v>
      </c>
      <c r="B41" s="402">
        <v>36</v>
      </c>
      <c r="C41" s="410" t="s">
        <v>1096</v>
      </c>
      <c r="D41" s="404" t="s">
        <v>900</v>
      </c>
      <c r="E41" s="403" t="s">
        <v>1097</v>
      </c>
      <c r="F41" s="405" t="s">
        <v>1098</v>
      </c>
      <c r="G41" s="402" t="s">
        <v>992</v>
      </c>
      <c r="H41" s="406" t="s">
        <v>1099</v>
      </c>
      <c r="I41" s="422" t="s">
        <v>1100</v>
      </c>
      <c r="J41" s="407" t="s">
        <v>1101</v>
      </c>
      <c r="K41" s="407" t="s">
        <v>1083</v>
      </c>
      <c r="L41" s="419"/>
      <c r="M41" s="409" t="s">
        <v>1102</v>
      </c>
      <c r="N41" s="399" t="s">
        <v>1103</v>
      </c>
      <c r="O41" s="400">
        <v>46113</v>
      </c>
      <c r="P41" s="442"/>
      <c r="Q41" s="443"/>
      <c r="R41" s="443"/>
      <c r="S41" s="400"/>
    </row>
    <row r="42" spans="1:19" ht="340.95" customHeight="1" x14ac:dyDescent="0.2">
      <c r="A42" s="401" t="s">
        <v>1016</v>
      </c>
      <c r="B42" s="402">
        <v>37</v>
      </c>
      <c r="C42" s="410" t="s">
        <v>1104</v>
      </c>
      <c r="D42" s="404" t="s">
        <v>1105</v>
      </c>
      <c r="E42" s="403" t="s">
        <v>1097</v>
      </c>
      <c r="F42" s="405" t="s">
        <v>1106</v>
      </c>
      <c r="G42" s="402" t="s">
        <v>1004</v>
      </c>
      <c r="H42" s="406" t="s">
        <v>1107</v>
      </c>
      <c r="I42" s="422" t="s">
        <v>1108</v>
      </c>
      <c r="J42" s="407" t="s">
        <v>1101</v>
      </c>
      <c r="K42" s="407" t="s">
        <v>1083</v>
      </c>
      <c r="L42" s="419"/>
      <c r="M42" s="409" t="s">
        <v>1109</v>
      </c>
      <c r="N42" s="399"/>
      <c r="O42" s="698"/>
      <c r="P42" s="699" t="s">
        <v>1388</v>
      </c>
      <c r="Q42" s="700"/>
      <c r="R42" s="476"/>
      <c r="S42" s="477"/>
    </row>
    <row r="43" spans="1:19" ht="150" customHeight="1" x14ac:dyDescent="0.2">
      <c r="A43" s="401" t="s">
        <v>1016</v>
      </c>
      <c r="B43" s="402">
        <v>38</v>
      </c>
      <c r="C43" s="410" t="s">
        <v>1110</v>
      </c>
      <c r="D43" s="404" t="s">
        <v>570</v>
      </c>
      <c r="E43" s="403" t="s">
        <v>1111</v>
      </c>
      <c r="F43" s="405"/>
      <c r="G43" s="402" t="s">
        <v>1004</v>
      </c>
      <c r="H43" s="406" t="s">
        <v>1011</v>
      </c>
      <c r="I43" s="422" t="s">
        <v>1100</v>
      </c>
      <c r="J43" s="407"/>
      <c r="K43" s="407" t="s">
        <v>1083</v>
      </c>
      <c r="L43" s="419"/>
      <c r="M43" s="409" t="s">
        <v>1112</v>
      </c>
      <c r="N43" s="399"/>
      <c r="O43" s="698"/>
      <c r="P43" s="699" t="s">
        <v>1388</v>
      </c>
      <c r="Q43" s="700"/>
      <c r="R43" s="476"/>
      <c r="S43" s="477"/>
    </row>
    <row r="44" spans="1:19" ht="110.7" customHeight="1" x14ac:dyDescent="0.2">
      <c r="A44" s="401" t="s">
        <v>1016</v>
      </c>
      <c r="B44" s="402">
        <v>39</v>
      </c>
      <c r="C44" s="410" t="s">
        <v>1113</v>
      </c>
      <c r="D44" s="404" t="s">
        <v>571</v>
      </c>
      <c r="E44" s="403" t="s">
        <v>1114</v>
      </c>
      <c r="F44" s="405"/>
      <c r="G44" s="402" t="s">
        <v>1004</v>
      </c>
      <c r="H44" s="406" t="s">
        <v>1099</v>
      </c>
      <c r="I44" s="422" t="s">
        <v>1100</v>
      </c>
      <c r="J44" s="407"/>
      <c r="K44" s="407" t="s">
        <v>1083</v>
      </c>
      <c r="L44" s="419"/>
      <c r="M44" s="409" t="s">
        <v>27</v>
      </c>
      <c r="N44" s="399"/>
      <c r="O44" s="698"/>
      <c r="P44" s="699" t="s">
        <v>1388</v>
      </c>
      <c r="Q44" s="700"/>
      <c r="R44" s="476"/>
      <c r="S44" s="477"/>
    </row>
    <row r="45" spans="1:19" ht="409.6" hidden="1" customHeight="1" x14ac:dyDescent="0.2">
      <c r="A45" s="401" t="s">
        <v>1016</v>
      </c>
      <c r="B45" s="402">
        <v>40</v>
      </c>
      <c r="C45" s="410" t="s">
        <v>1115</v>
      </c>
      <c r="D45" s="404" t="s">
        <v>572</v>
      </c>
      <c r="E45" s="403" t="s">
        <v>1116</v>
      </c>
      <c r="F45" s="405" t="s">
        <v>1117</v>
      </c>
      <c r="G45" s="402" t="s">
        <v>992</v>
      </c>
      <c r="H45" s="406" t="s">
        <v>1011</v>
      </c>
      <c r="I45" s="422" t="s">
        <v>1118</v>
      </c>
      <c r="J45" s="407" t="s">
        <v>1012</v>
      </c>
      <c r="K45" s="407" t="s">
        <v>1083</v>
      </c>
      <c r="L45" s="408"/>
      <c r="M45" s="409" t="s">
        <v>1119</v>
      </c>
      <c r="N45" s="399" t="s">
        <v>1120</v>
      </c>
      <c r="O45" s="400">
        <v>46113</v>
      </c>
      <c r="P45" s="442"/>
      <c r="Q45" s="443"/>
      <c r="R45" s="443"/>
      <c r="S45" s="400"/>
    </row>
    <row r="46" spans="1:19" ht="240" x14ac:dyDescent="0.2">
      <c r="A46" s="401" t="s">
        <v>1016</v>
      </c>
      <c r="B46" s="402">
        <v>41</v>
      </c>
      <c r="C46" s="410" t="s">
        <v>1121</v>
      </c>
      <c r="D46" s="404" t="s">
        <v>573</v>
      </c>
      <c r="E46" s="403" t="s">
        <v>1116</v>
      </c>
      <c r="F46" s="405" t="s">
        <v>1117</v>
      </c>
      <c r="G46" s="402" t="s">
        <v>1004</v>
      </c>
      <c r="H46" s="406" t="s">
        <v>1107</v>
      </c>
      <c r="I46" s="422" t="s">
        <v>1122</v>
      </c>
      <c r="J46" s="407" t="s">
        <v>1012</v>
      </c>
      <c r="K46" s="407" t="s">
        <v>1083</v>
      </c>
      <c r="L46" s="408"/>
      <c r="M46" s="409" t="s">
        <v>1123</v>
      </c>
      <c r="N46" s="399"/>
      <c r="O46" s="698"/>
      <c r="P46" s="699" t="s">
        <v>1388</v>
      </c>
      <c r="Q46" s="700"/>
      <c r="R46" s="476"/>
      <c r="S46" s="477"/>
    </row>
    <row r="47" spans="1:19" ht="126" customHeight="1" x14ac:dyDescent="0.2">
      <c r="A47" s="401" t="s">
        <v>1016</v>
      </c>
      <c r="B47" s="402">
        <v>42</v>
      </c>
      <c r="C47" s="410" t="s">
        <v>1124</v>
      </c>
      <c r="D47" s="404" t="s">
        <v>574</v>
      </c>
      <c r="E47" s="403" t="s">
        <v>1125</v>
      </c>
      <c r="F47" s="405" t="s">
        <v>1126</v>
      </c>
      <c r="G47" s="402" t="s">
        <v>1004</v>
      </c>
      <c r="H47" s="406" t="s">
        <v>1011</v>
      </c>
      <c r="I47" s="406"/>
      <c r="J47" s="407" t="s">
        <v>1012</v>
      </c>
      <c r="K47" s="407" t="s">
        <v>1083</v>
      </c>
      <c r="L47" s="423" t="s">
        <v>1127</v>
      </c>
      <c r="M47" s="409" t="s">
        <v>1128</v>
      </c>
      <c r="N47" s="399"/>
      <c r="O47" s="698"/>
      <c r="P47" s="699" t="s">
        <v>1388</v>
      </c>
      <c r="Q47" s="700"/>
      <c r="R47" s="476"/>
      <c r="S47" s="477"/>
    </row>
    <row r="48" spans="1:19" ht="84" hidden="1" customHeight="1" x14ac:dyDescent="0.2">
      <c r="A48" s="401" t="s">
        <v>989</v>
      </c>
      <c r="B48" s="402">
        <v>43</v>
      </c>
      <c r="C48" s="418" t="s">
        <v>1129</v>
      </c>
      <c r="D48" s="404" t="s">
        <v>575</v>
      </c>
      <c r="E48" s="415" t="s">
        <v>1130</v>
      </c>
      <c r="F48" s="414"/>
      <c r="G48" s="402" t="s">
        <v>992</v>
      </c>
      <c r="H48" s="406" t="s">
        <v>993</v>
      </c>
      <c r="I48" s="406"/>
      <c r="J48" s="407" t="s">
        <v>994</v>
      </c>
      <c r="K48" s="407" t="s">
        <v>1131</v>
      </c>
      <c r="L48" s="417"/>
      <c r="M48" s="409" t="s">
        <v>1001</v>
      </c>
      <c r="N48" s="399"/>
      <c r="O48" s="400"/>
      <c r="P48" s="442"/>
      <c r="Q48" s="443"/>
      <c r="R48" s="443"/>
      <c r="S48" s="400"/>
    </row>
    <row r="49" spans="1:19" ht="84" customHeight="1" x14ac:dyDescent="0.2">
      <c r="A49" s="401" t="s">
        <v>989</v>
      </c>
      <c r="B49" s="402">
        <v>44</v>
      </c>
      <c r="C49" s="418" t="s">
        <v>1132</v>
      </c>
      <c r="D49" s="404" t="s">
        <v>576</v>
      </c>
      <c r="E49" s="415" t="s">
        <v>1133</v>
      </c>
      <c r="F49" s="414"/>
      <c r="G49" s="402" t="s">
        <v>1004</v>
      </c>
      <c r="H49" s="406" t="s">
        <v>993</v>
      </c>
      <c r="I49" s="406"/>
      <c r="J49" s="407" t="s">
        <v>994</v>
      </c>
      <c r="K49" s="407" t="s">
        <v>1131</v>
      </c>
      <c r="L49" s="417"/>
      <c r="M49" s="409" t="s">
        <v>1001</v>
      </c>
      <c r="N49" s="399"/>
      <c r="O49" s="698"/>
      <c r="P49" s="699" t="s">
        <v>1388</v>
      </c>
      <c r="Q49" s="700"/>
      <c r="R49" s="476"/>
      <c r="S49" s="477"/>
    </row>
    <row r="50" spans="1:19" ht="84" customHeight="1" x14ac:dyDescent="0.2">
      <c r="A50" s="401" t="s">
        <v>989</v>
      </c>
      <c r="B50" s="402">
        <v>45</v>
      </c>
      <c r="C50" s="418" t="s">
        <v>1134</v>
      </c>
      <c r="D50" s="404" t="s">
        <v>577</v>
      </c>
      <c r="E50" s="415" t="s">
        <v>1135</v>
      </c>
      <c r="F50" s="414"/>
      <c r="G50" s="402" t="s">
        <v>1004</v>
      </c>
      <c r="H50" s="406" t="s">
        <v>993</v>
      </c>
      <c r="I50" s="406"/>
      <c r="J50" s="407" t="s">
        <v>994</v>
      </c>
      <c r="K50" s="407" t="s">
        <v>1131</v>
      </c>
      <c r="L50" s="417"/>
      <c r="M50" s="409" t="s">
        <v>1001</v>
      </c>
      <c r="N50" s="399"/>
      <c r="O50" s="698"/>
      <c r="P50" s="699" t="s">
        <v>1388</v>
      </c>
      <c r="Q50" s="700"/>
      <c r="R50" s="476"/>
      <c r="S50" s="477"/>
    </row>
    <row r="51" spans="1:19" ht="105.6" hidden="1" customHeight="1" x14ac:dyDescent="0.2">
      <c r="A51" s="401" t="s">
        <v>989</v>
      </c>
      <c r="B51" s="402">
        <v>46</v>
      </c>
      <c r="C51" s="415" t="s">
        <v>1136</v>
      </c>
      <c r="D51" s="404" t="s">
        <v>578</v>
      </c>
      <c r="E51" s="415" t="s">
        <v>1137</v>
      </c>
      <c r="F51" s="414"/>
      <c r="G51" s="402" t="s">
        <v>992</v>
      </c>
      <c r="H51" s="406" t="s">
        <v>993</v>
      </c>
      <c r="I51" s="406"/>
      <c r="J51" s="407" t="s">
        <v>994</v>
      </c>
      <c r="K51" s="407" t="s">
        <v>1131</v>
      </c>
      <c r="L51" s="417"/>
      <c r="M51" s="409" t="s">
        <v>1001</v>
      </c>
      <c r="N51" s="399"/>
      <c r="O51" s="400"/>
      <c r="P51" s="442"/>
      <c r="Q51" s="443"/>
      <c r="R51" s="443"/>
      <c r="S51" s="400"/>
    </row>
    <row r="52" spans="1:19" ht="232.5" customHeight="1" x14ac:dyDescent="0.2">
      <c r="A52" s="401" t="s">
        <v>989</v>
      </c>
      <c r="B52" s="402">
        <v>47</v>
      </c>
      <c r="C52" s="410" t="s">
        <v>1138</v>
      </c>
      <c r="D52" s="404" t="s">
        <v>579</v>
      </c>
      <c r="E52" s="411" t="s">
        <v>1139</v>
      </c>
      <c r="F52" s="412"/>
      <c r="G52" s="402" t="s">
        <v>1004</v>
      </c>
      <c r="H52" s="406" t="s">
        <v>993</v>
      </c>
      <c r="I52" s="406"/>
      <c r="J52" s="407" t="s">
        <v>1000</v>
      </c>
      <c r="K52" s="407" t="s">
        <v>1131</v>
      </c>
      <c r="L52" s="408"/>
      <c r="M52" s="409" t="s">
        <v>1001</v>
      </c>
      <c r="N52" s="399"/>
      <c r="O52" s="698"/>
      <c r="P52" s="699" t="s">
        <v>1388</v>
      </c>
      <c r="Q52" s="700"/>
      <c r="R52" s="476"/>
      <c r="S52" s="477"/>
    </row>
    <row r="53" spans="1:19" ht="277.95" hidden="1" customHeight="1" x14ac:dyDescent="0.2">
      <c r="A53" s="401" t="s">
        <v>989</v>
      </c>
      <c r="B53" s="402">
        <v>48</v>
      </c>
      <c r="C53" s="410" t="s">
        <v>1140</v>
      </c>
      <c r="D53" s="404" t="s">
        <v>580</v>
      </c>
      <c r="E53" s="424" t="s">
        <v>1141</v>
      </c>
      <c r="F53" s="425" t="s">
        <v>1142</v>
      </c>
      <c r="G53" s="402" t="s">
        <v>992</v>
      </c>
      <c r="H53" s="406" t="s">
        <v>993</v>
      </c>
      <c r="I53" s="406"/>
      <c r="J53" s="407" t="s">
        <v>1000</v>
      </c>
      <c r="K53" s="407" t="s">
        <v>1131</v>
      </c>
      <c r="L53" s="408"/>
      <c r="M53" s="426" t="s">
        <v>1143</v>
      </c>
      <c r="N53" s="427"/>
      <c r="O53" s="400"/>
      <c r="P53" s="442"/>
      <c r="Q53" s="443"/>
      <c r="R53" s="443"/>
      <c r="S53" s="400"/>
    </row>
    <row r="54" spans="1:19" ht="243.6" hidden="1" customHeight="1" x14ac:dyDescent="0.2">
      <c r="A54" s="401" t="s">
        <v>989</v>
      </c>
      <c r="B54" s="402">
        <v>49</v>
      </c>
      <c r="C54" s="410" t="s">
        <v>1144</v>
      </c>
      <c r="D54" s="404" t="s">
        <v>581</v>
      </c>
      <c r="E54" s="424" t="s">
        <v>1145</v>
      </c>
      <c r="F54" s="428" t="s">
        <v>1146</v>
      </c>
      <c r="G54" s="402" t="s">
        <v>992</v>
      </c>
      <c r="H54" s="406" t="s">
        <v>993</v>
      </c>
      <c r="I54" s="406"/>
      <c r="J54" s="407" t="s">
        <v>1000</v>
      </c>
      <c r="K54" s="407" t="s">
        <v>1131</v>
      </c>
      <c r="L54" s="408"/>
      <c r="M54" s="429" t="s">
        <v>1147</v>
      </c>
      <c r="N54" s="427"/>
      <c r="O54" s="400"/>
      <c r="P54" s="442"/>
      <c r="Q54" s="443"/>
      <c r="R54" s="443"/>
      <c r="S54" s="400"/>
    </row>
    <row r="55" spans="1:19" ht="79.95" customHeight="1" x14ac:dyDescent="0.2">
      <c r="A55" s="401" t="s">
        <v>989</v>
      </c>
      <c r="B55" s="402">
        <v>50</v>
      </c>
      <c r="C55" s="410" t="s">
        <v>1148</v>
      </c>
      <c r="D55" s="404" t="s">
        <v>582</v>
      </c>
      <c r="E55" s="403" t="s">
        <v>1149</v>
      </c>
      <c r="F55" s="405"/>
      <c r="G55" s="402" t="s">
        <v>1004</v>
      </c>
      <c r="H55" s="406" t="s">
        <v>993</v>
      </c>
      <c r="I55" s="406"/>
      <c r="J55" s="407" t="s">
        <v>1000</v>
      </c>
      <c r="K55" s="407" t="s">
        <v>1131</v>
      </c>
      <c r="L55" s="417"/>
      <c r="M55" s="409" t="s">
        <v>1001</v>
      </c>
      <c r="N55" s="399"/>
      <c r="O55" s="698"/>
      <c r="P55" s="699" t="s">
        <v>1389</v>
      </c>
      <c r="Q55" s="701"/>
      <c r="R55" s="476"/>
      <c r="S55" s="477"/>
    </row>
    <row r="56" spans="1:19" ht="210" hidden="1" customHeight="1" x14ac:dyDescent="0.2">
      <c r="A56" s="401" t="s">
        <v>989</v>
      </c>
      <c r="B56" s="402">
        <v>51</v>
      </c>
      <c r="C56" s="410" t="s">
        <v>1150</v>
      </c>
      <c r="D56" s="404" t="s">
        <v>583</v>
      </c>
      <c r="E56" s="403" t="s">
        <v>1151</v>
      </c>
      <c r="F56" s="405" t="s">
        <v>1152</v>
      </c>
      <c r="G56" s="402" t="s">
        <v>992</v>
      </c>
      <c r="H56" s="406" t="s">
        <v>993</v>
      </c>
      <c r="I56" s="406"/>
      <c r="J56" s="407" t="s">
        <v>1000</v>
      </c>
      <c r="K56" s="407" t="s">
        <v>1153</v>
      </c>
      <c r="L56" s="408"/>
      <c r="M56" s="409" t="s">
        <v>1001</v>
      </c>
      <c r="N56" s="399"/>
      <c r="O56" s="400"/>
      <c r="P56" s="442"/>
      <c r="Q56" s="443"/>
      <c r="R56" s="443"/>
      <c r="S56" s="400"/>
    </row>
    <row r="57" spans="1:19" ht="409.2" hidden="1" customHeight="1" x14ac:dyDescent="0.2">
      <c r="A57" s="401" t="s">
        <v>1016</v>
      </c>
      <c r="B57" s="402">
        <v>52</v>
      </c>
      <c r="C57" s="410" t="s">
        <v>1154</v>
      </c>
      <c r="D57" s="404" t="s">
        <v>584</v>
      </c>
      <c r="E57" s="403" t="s">
        <v>1155</v>
      </c>
      <c r="F57" s="405" t="s">
        <v>1156</v>
      </c>
      <c r="G57" s="402" t="s">
        <v>992</v>
      </c>
      <c r="H57" s="406" t="s">
        <v>1011</v>
      </c>
      <c r="I57" s="406" t="s">
        <v>1118</v>
      </c>
      <c r="J57" s="407" t="s">
        <v>1012</v>
      </c>
      <c r="K57" s="407" t="s">
        <v>1153</v>
      </c>
      <c r="L57" s="408" t="s">
        <v>1157</v>
      </c>
      <c r="M57" s="409" t="s">
        <v>1158</v>
      </c>
      <c r="N57" s="399" t="s">
        <v>1159</v>
      </c>
      <c r="O57" s="400">
        <v>46113</v>
      </c>
      <c r="P57" s="442"/>
      <c r="Q57" s="443"/>
      <c r="R57" s="443"/>
      <c r="S57" s="400"/>
    </row>
    <row r="58" spans="1:19" ht="121.95" customHeight="1" x14ac:dyDescent="0.2">
      <c r="A58" s="401" t="s">
        <v>1016</v>
      </c>
      <c r="B58" s="402">
        <v>53</v>
      </c>
      <c r="C58" s="410" t="s">
        <v>1160</v>
      </c>
      <c r="D58" s="404" t="s">
        <v>585</v>
      </c>
      <c r="E58" s="403" t="s">
        <v>1161</v>
      </c>
      <c r="F58" s="405" t="s">
        <v>1162</v>
      </c>
      <c r="G58" s="402" t="s">
        <v>1004</v>
      </c>
      <c r="H58" s="406" t="s">
        <v>1011</v>
      </c>
      <c r="I58" s="406"/>
      <c r="J58" s="407" t="s">
        <v>1012</v>
      </c>
      <c r="K58" s="407" t="s">
        <v>1153</v>
      </c>
      <c r="L58" s="408" t="s">
        <v>1163</v>
      </c>
      <c r="M58" s="409" t="s">
        <v>1164</v>
      </c>
      <c r="N58" s="399"/>
      <c r="O58" s="698"/>
      <c r="P58" s="699" t="s">
        <v>1388</v>
      </c>
      <c r="Q58" s="700"/>
      <c r="R58" s="476"/>
      <c r="S58" s="477"/>
    </row>
    <row r="59" spans="1:19" ht="96.6" customHeight="1" x14ac:dyDescent="0.2">
      <c r="A59" s="401" t="s">
        <v>989</v>
      </c>
      <c r="B59" s="402">
        <v>54</v>
      </c>
      <c r="C59" s="410" t="s">
        <v>1165</v>
      </c>
      <c r="D59" s="404" t="s">
        <v>1166</v>
      </c>
      <c r="E59" s="415" t="s">
        <v>1167</v>
      </c>
      <c r="F59" s="414"/>
      <c r="G59" s="402" t="s">
        <v>1004</v>
      </c>
      <c r="H59" s="406" t="s">
        <v>993</v>
      </c>
      <c r="I59" s="406"/>
      <c r="J59" s="407" t="s">
        <v>994</v>
      </c>
      <c r="K59" s="407" t="s">
        <v>1131</v>
      </c>
      <c r="L59" s="408"/>
      <c r="M59" s="409" t="s">
        <v>1001</v>
      </c>
      <c r="N59" s="399"/>
      <c r="O59" s="698"/>
      <c r="P59" s="699" t="s">
        <v>1388</v>
      </c>
      <c r="Q59" s="700"/>
      <c r="R59" s="476"/>
      <c r="S59" s="477"/>
    </row>
    <row r="60" spans="1:19" ht="85.2" customHeight="1" x14ac:dyDescent="0.2">
      <c r="A60" s="401" t="s">
        <v>989</v>
      </c>
      <c r="B60" s="402">
        <v>55</v>
      </c>
      <c r="C60" s="410" t="s">
        <v>1168</v>
      </c>
      <c r="D60" s="404" t="s">
        <v>586</v>
      </c>
      <c r="E60" s="415" t="s">
        <v>1169</v>
      </c>
      <c r="F60" s="414"/>
      <c r="G60" s="402" t="s">
        <v>1004</v>
      </c>
      <c r="H60" s="406" t="s">
        <v>993</v>
      </c>
      <c r="I60" s="406"/>
      <c r="J60" s="407" t="s">
        <v>994</v>
      </c>
      <c r="K60" s="407" t="s">
        <v>1153</v>
      </c>
      <c r="L60" s="408"/>
      <c r="M60" s="409" t="s">
        <v>1001</v>
      </c>
      <c r="N60" s="399"/>
      <c r="O60" s="698"/>
      <c r="P60" s="699" t="s">
        <v>1388</v>
      </c>
      <c r="Q60" s="700"/>
      <c r="R60" s="476"/>
      <c r="S60" s="477"/>
    </row>
    <row r="61" spans="1:19" ht="225" hidden="1" customHeight="1" x14ac:dyDescent="0.2">
      <c r="A61" s="401" t="s">
        <v>1016</v>
      </c>
      <c r="B61" s="402">
        <v>56</v>
      </c>
      <c r="C61" s="410" t="s">
        <v>1170</v>
      </c>
      <c r="D61" s="404" t="s">
        <v>587</v>
      </c>
      <c r="E61" s="403" t="s">
        <v>1171</v>
      </c>
      <c r="F61" s="419" t="s">
        <v>1172</v>
      </c>
      <c r="G61" s="402" t="s">
        <v>992</v>
      </c>
      <c r="H61" s="406" t="s">
        <v>1011</v>
      </c>
      <c r="I61" s="406" t="s">
        <v>1118</v>
      </c>
      <c r="J61" s="407" t="s">
        <v>1012</v>
      </c>
      <c r="K61" s="407" t="s">
        <v>1173</v>
      </c>
      <c r="L61" s="408"/>
      <c r="M61" s="409" t="s">
        <v>1174</v>
      </c>
      <c r="N61" s="399"/>
      <c r="O61" s="400"/>
      <c r="P61" s="442"/>
      <c r="Q61" s="443"/>
      <c r="R61" s="443"/>
      <c r="S61" s="400"/>
    </row>
    <row r="62" spans="1:19" ht="125.7" customHeight="1" x14ac:dyDescent="0.2">
      <c r="A62" s="401" t="s">
        <v>1016</v>
      </c>
      <c r="B62" s="402">
        <v>57</v>
      </c>
      <c r="C62" s="410" t="s">
        <v>1175</v>
      </c>
      <c r="D62" s="404" t="s">
        <v>588</v>
      </c>
      <c r="E62" s="403" t="s">
        <v>1171</v>
      </c>
      <c r="F62" s="419" t="s">
        <v>1172</v>
      </c>
      <c r="G62" s="402" t="s">
        <v>1004</v>
      </c>
      <c r="H62" s="406" t="s">
        <v>1107</v>
      </c>
      <c r="I62" s="422" t="s">
        <v>1122</v>
      </c>
      <c r="J62" s="407" t="s">
        <v>1012</v>
      </c>
      <c r="K62" s="407" t="s">
        <v>1173</v>
      </c>
      <c r="L62" s="408"/>
      <c r="M62" s="409" t="s">
        <v>1109</v>
      </c>
      <c r="N62" s="399"/>
      <c r="O62" s="698"/>
      <c r="P62" s="699" t="s">
        <v>1388</v>
      </c>
      <c r="Q62" s="700"/>
      <c r="R62" s="476"/>
      <c r="S62" s="477"/>
    </row>
    <row r="63" spans="1:19" ht="108.6" customHeight="1" x14ac:dyDescent="0.2">
      <c r="A63" s="401" t="s">
        <v>1016</v>
      </c>
      <c r="B63" s="402">
        <v>58</v>
      </c>
      <c r="C63" s="410" t="s">
        <v>1176</v>
      </c>
      <c r="D63" s="404" t="s">
        <v>589</v>
      </c>
      <c r="E63" s="403" t="s">
        <v>1177</v>
      </c>
      <c r="F63" s="419" t="s">
        <v>1172</v>
      </c>
      <c r="G63" s="402" t="s">
        <v>1004</v>
      </c>
      <c r="H63" s="406" t="s">
        <v>1011</v>
      </c>
      <c r="I63" s="422"/>
      <c r="J63" s="407" t="s">
        <v>1012</v>
      </c>
      <c r="K63" s="407" t="s">
        <v>1173</v>
      </c>
      <c r="L63" s="408"/>
      <c r="M63" s="409" t="s">
        <v>1178</v>
      </c>
      <c r="N63" s="399"/>
      <c r="O63" s="698"/>
      <c r="P63" s="699" t="s">
        <v>1388</v>
      </c>
      <c r="Q63" s="700"/>
      <c r="R63" s="476"/>
      <c r="S63" s="477"/>
    </row>
    <row r="64" spans="1:19" ht="108.6" customHeight="1" x14ac:dyDescent="0.2">
      <c r="A64" s="401" t="s">
        <v>1016</v>
      </c>
      <c r="B64" s="402">
        <v>59</v>
      </c>
      <c r="C64" s="410" t="s">
        <v>1179</v>
      </c>
      <c r="D64" s="404" t="s">
        <v>590</v>
      </c>
      <c r="E64" s="403" t="s">
        <v>1177</v>
      </c>
      <c r="F64" s="419" t="s">
        <v>1172</v>
      </c>
      <c r="G64" s="402" t="s">
        <v>1004</v>
      </c>
      <c r="H64" s="406" t="s">
        <v>1107</v>
      </c>
      <c r="I64" s="422" t="s">
        <v>1122</v>
      </c>
      <c r="J64" s="407" t="s">
        <v>1012</v>
      </c>
      <c r="K64" s="407" t="s">
        <v>1173</v>
      </c>
      <c r="L64" s="408"/>
      <c r="M64" s="409" t="s">
        <v>1109</v>
      </c>
      <c r="N64" s="399"/>
      <c r="O64" s="698"/>
      <c r="P64" s="699" t="s">
        <v>1388</v>
      </c>
      <c r="Q64" s="700"/>
      <c r="R64" s="476"/>
      <c r="S64" s="477"/>
    </row>
    <row r="65" spans="1:19" ht="88.95" hidden="1" customHeight="1" x14ac:dyDescent="0.2">
      <c r="A65" s="401" t="s">
        <v>989</v>
      </c>
      <c r="B65" s="402">
        <v>60</v>
      </c>
      <c r="C65" s="410" t="s">
        <v>1180</v>
      </c>
      <c r="D65" s="404" t="s">
        <v>591</v>
      </c>
      <c r="E65" s="415" t="s">
        <v>1181</v>
      </c>
      <c r="F65" s="430"/>
      <c r="G65" s="402" t="s">
        <v>992</v>
      </c>
      <c r="H65" s="406" t="s">
        <v>993</v>
      </c>
      <c r="I65" s="422"/>
      <c r="J65" s="407" t="s">
        <v>994</v>
      </c>
      <c r="K65" s="407" t="s">
        <v>1131</v>
      </c>
      <c r="L65" s="417"/>
      <c r="M65" s="409" t="s">
        <v>1001</v>
      </c>
      <c r="N65" s="399"/>
      <c r="O65" s="400"/>
      <c r="P65" s="442"/>
      <c r="Q65" s="443"/>
      <c r="R65" s="443"/>
      <c r="S65" s="400"/>
    </row>
    <row r="66" spans="1:19" ht="131.69999999999999" customHeight="1" x14ac:dyDescent="0.2">
      <c r="A66" s="401" t="s">
        <v>1016</v>
      </c>
      <c r="B66" s="402">
        <v>61</v>
      </c>
      <c r="C66" s="410" t="s">
        <v>1182</v>
      </c>
      <c r="D66" s="404" t="s">
        <v>592</v>
      </c>
      <c r="E66" s="403" t="s">
        <v>1183</v>
      </c>
      <c r="F66" s="419" t="s">
        <v>1172</v>
      </c>
      <c r="G66" s="402" t="s">
        <v>1004</v>
      </c>
      <c r="H66" s="406" t="s">
        <v>1011</v>
      </c>
      <c r="I66" s="422"/>
      <c r="J66" s="407" t="s">
        <v>1012</v>
      </c>
      <c r="K66" s="407" t="s">
        <v>1173</v>
      </c>
      <c r="L66" s="408"/>
      <c r="M66" s="409" t="s">
        <v>1184</v>
      </c>
      <c r="N66" s="399"/>
      <c r="O66" s="698"/>
      <c r="P66" s="699" t="s">
        <v>1388</v>
      </c>
      <c r="Q66" s="700"/>
      <c r="R66" s="476"/>
      <c r="S66" s="477"/>
    </row>
    <row r="67" spans="1:19" ht="113.7" customHeight="1" x14ac:dyDescent="0.2">
      <c r="A67" s="401" t="s">
        <v>1016</v>
      </c>
      <c r="B67" s="402">
        <v>62</v>
      </c>
      <c r="C67" s="410" t="s">
        <v>1185</v>
      </c>
      <c r="D67" s="404" t="s">
        <v>593</v>
      </c>
      <c r="E67" s="403" t="s">
        <v>1183</v>
      </c>
      <c r="F67" s="419" t="s">
        <v>1172</v>
      </c>
      <c r="G67" s="402" t="s">
        <v>1004</v>
      </c>
      <c r="H67" s="406" t="s">
        <v>1107</v>
      </c>
      <c r="I67" s="422" t="s">
        <v>1122</v>
      </c>
      <c r="J67" s="407" t="s">
        <v>1012</v>
      </c>
      <c r="K67" s="407" t="s">
        <v>1173</v>
      </c>
      <c r="L67" s="408"/>
      <c r="M67" s="409" t="s">
        <v>1109</v>
      </c>
      <c r="N67" s="399"/>
      <c r="O67" s="698"/>
      <c r="P67" s="699" t="s">
        <v>1388</v>
      </c>
      <c r="Q67" s="700"/>
      <c r="R67" s="476"/>
      <c r="S67" s="477"/>
    </row>
    <row r="68" spans="1:19" ht="88.95" customHeight="1" x14ac:dyDescent="0.2">
      <c r="A68" s="702" t="s">
        <v>989</v>
      </c>
      <c r="B68" s="402">
        <v>63</v>
      </c>
      <c r="C68" s="703" t="s">
        <v>1186</v>
      </c>
      <c r="D68" s="404" t="s">
        <v>594</v>
      </c>
      <c r="E68" s="413" t="s">
        <v>1187</v>
      </c>
      <c r="F68" s="430"/>
      <c r="G68" s="402" t="s">
        <v>1004</v>
      </c>
      <c r="H68" s="422" t="s">
        <v>993</v>
      </c>
      <c r="I68" s="422"/>
      <c r="J68" s="417" t="s">
        <v>994</v>
      </c>
      <c r="K68" s="407" t="s">
        <v>1131</v>
      </c>
      <c r="L68" s="417"/>
      <c r="M68" s="431" t="s">
        <v>1001</v>
      </c>
      <c r="N68" s="399"/>
      <c r="O68" s="698"/>
      <c r="P68" s="699" t="s">
        <v>1388</v>
      </c>
      <c r="Q68" s="700"/>
      <c r="R68" s="476"/>
      <c r="S68" s="477"/>
    </row>
    <row r="69" spans="1:19" ht="48" x14ac:dyDescent="0.2">
      <c r="A69" s="401" t="s">
        <v>1016</v>
      </c>
      <c r="B69" s="402">
        <v>64</v>
      </c>
      <c r="C69" s="403" t="s">
        <v>1188</v>
      </c>
      <c r="D69" s="404" t="s">
        <v>595</v>
      </c>
      <c r="E69" s="403" t="s">
        <v>1189</v>
      </c>
      <c r="F69" s="405"/>
      <c r="G69" s="402" t="s">
        <v>1004</v>
      </c>
      <c r="H69" s="406" t="s">
        <v>1011</v>
      </c>
      <c r="I69" s="406"/>
      <c r="J69" s="407" t="s">
        <v>1012</v>
      </c>
      <c r="K69" s="407" t="s">
        <v>1153</v>
      </c>
      <c r="L69" s="408" t="s">
        <v>1190</v>
      </c>
      <c r="M69" s="409" t="s">
        <v>1191</v>
      </c>
      <c r="N69" s="399"/>
      <c r="O69" s="698"/>
      <c r="P69" s="699" t="s">
        <v>1388</v>
      </c>
      <c r="Q69" s="700"/>
      <c r="R69" s="476"/>
      <c r="S69" s="477"/>
    </row>
    <row r="70" spans="1:19" ht="60" x14ac:dyDescent="0.2">
      <c r="A70" s="401" t="s">
        <v>997</v>
      </c>
      <c r="B70" s="402">
        <v>65</v>
      </c>
      <c r="C70" s="403" t="s">
        <v>1192</v>
      </c>
      <c r="D70" s="404" t="s">
        <v>596</v>
      </c>
      <c r="E70" s="403" t="s">
        <v>1193</v>
      </c>
      <c r="F70" s="405"/>
      <c r="G70" s="402" t="s">
        <v>1004</v>
      </c>
      <c r="H70" s="406" t="s">
        <v>993</v>
      </c>
      <c r="I70" s="406"/>
      <c r="J70" s="407" t="s">
        <v>1000</v>
      </c>
      <c r="K70" s="407" t="s">
        <v>1131</v>
      </c>
      <c r="L70" s="408"/>
      <c r="M70" s="409" t="s">
        <v>1194</v>
      </c>
      <c r="N70" s="399"/>
      <c r="O70" s="698"/>
      <c r="P70" s="699" t="s">
        <v>1388</v>
      </c>
      <c r="Q70" s="700"/>
      <c r="R70" s="476"/>
      <c r="S70" s="477"/>
    </row>
    <row r="71" spans="1:19" ht="48" x14ac:dyDescent="0.2">
      <c r="A71" s="401" t="s">
        <v>1016</v>
      </c>
      <c r="B71" s="402">
        <v>66</v>
      </c>
      <c r="C71" s="403" t="s">
        <v>1195</v>
      </c>
      <c r="D71" s="404" t="s">
        <v>597</v>
      </c>
      <c r="E71" s="403" t="s">
        <v>1196</v>
      </c>
      <c r="F71" s="405"/>
      <c r="G71" s="402" t="s">
        <v>1004</v>
      </c>
      <c r="H71" s="406" t="s">
        <v>1011</v>
      </c>
      <c r="I71" s="406"/>
      <c r="J71" s="407" t="s">
        <v>1012</v>
      </c>
      <c r="K71" s="407" t="s">
        <v>1153</v>
      </c>
      <c r="L71" s="408"/>
      <c r="M71" s="409" t="s">
        <v>1191</v>
      </c>
      <c r="N71" s="399"/>
      <c r="O71" s="698"/>
      <c r="P71" s="699" t="s">
        <v>1388</v>
      </c>
      <c r="Q71" s="700"/>
      <c r="R71" s="476"/>
      <c r="S71" s="477"/>
    </row>
    <row r="72" spans="1:19" ht="60" x14ac:dyDescent="0.2">
      <c r="A72" s="401" t="s">
        <v>997</v>
      </c>
      <c r="B72" s="402">
        <v>67</v>
      </c>
      <c r="C72" s="403" t="s">
        <v>1197</v>
      </c>
      <c r="D72" s="404" t="s">
        <v>598</v>
      </c>
      <c r="E72" s="403" t="s">
        <v>1198</v>
      </c>
      <c r="F72" s="405"/>
      <c r="G72" s="402" t="s">
        <v>1004</v>
      </c>
      <c r="H72" s="406" t="s">
        <v>993</v>
      </c>
      <c r="I72" s="406"/>
      <c r="J72" s="407" t="s">
        <v>1000</v>
      </c>
      <c r="K72" s="407" t="s">
        <v>1131</v>
      </c>
      <c r="L72" s="408"/>
      <c r="M72" s="409" t="s">
        <v>1194</v>
      </c>
      <c r="N72" s="399"/>
      <c r="O72" s="698"/>
      <c r="P72" s="699" t="s">
        <v>1388</v>
      </c>
      <c r="Q72" s="700"/>
      <c r="R72" s="476"/>
      <c r="S72" s="477"/>
    </row>
    <row r="73" spans="1:19" ht="165.6" customHeight="1" x14ac:dyDescent="0.2">
      <c r="A73" s="401" t="s">
        <v>989</v>
      </c>
      <c r="B73" s="402">
        <v>68</v>
      </c>
      <c r="C73" s="410" t="s">
        <v>1199</v>
      </c>
      <c r="D73" s="404" t="s">
        <v>599</v>
      </c>
      <c r="E73" s="416" t="s">
        <v>1200</v>
      </c>
      <c r="F73" s="419" t="s">
        <v>1172</v>
      </c>
      <c r="G73" s="432" t="s">
        <v>1201</v>
      </c>
      <c r="H73" s="406" t="s">
        <v>993</v>
      </c>
      <c r="I73" s="422"/>
      <c r="J73" s="407" t="s">
        <v>994</v>
      </c>
      <c r="K73" s="407" t="s">
        <v>1202</v>
      </c>
      <c r="L73" s="408"/>
      <c r="M73" s="409" t="s">
        <v>1001</v>
      </c>
      <c r="N73" s="399" t="s">
        <v>1203</v>
      </c>
      <c r="O73" s="698"/>
      <c r="P73" s="699" t="s">
        <v>1390</v>
      </c>
      <c r="Q73" s="700"/>
      <c r="R73" s="476"/>
      <c r="S73" s="479"/>
    </row>
    <row r="74" spans="1:19" ht="108.6" customHeight="1" x14ac:dyDescent="0.2">
      <c r="A74" s="401" t="s">
        <v>989</v>
      </c>
      <c r="B74" s="402">
        <v>69</v>
      </c>
      <c r="C74" s="410" t="s">
        <v>1204</v>
      </c>
      <c r="D74" s="404" t="s">
        <v>1205</v>
      </c>
      <c r="E74" s="416" t="s">
        <v>1206</v>
      </c>
      <c r="F74" s="419" t="s">
        <v>1172</v>
      </c>
      <c r="G74" s="402" t="s">
        <v>1004</v>
      </c>
      <c r="H74" s="406" t="s">
        <v>993</v>
      </c>
      <c r="I74" s="422"/>
      <c r="J74" s="407" t="s">
        <v>994</v>
      </c>
      <c r="K74" s="407" t="s">
        <v>1202</v>
      </c>
      <c r="L74" s="408"/>
      <c r="M74" s="409" t="s">
        <v>1207</v>
      </c>
      <c r="N74" s="399"/>
      <c r="O74" s="698"/>
      <c r="P74" s="699" t="s">
        <v>1388</v>
      </c>
      <c r="Q74" s="700"/>
      <c r="R74" s="476"/>
      <c r="S74" s="477"/>
    </row>
    <row r="75" spans="1:19" ht="87.6" hidden="1" customHeight="1" x14ac:dyDescent="0.2">
      <c r="A75" s="401" t="s">
        <v>989</v>
      </c>
      <c r="B75" s="402">
        <v>70</v>
      </c>
      <c r="C75" s="410" t="s">
        <v>1208</v>
      </c>
      <c r="D75" s="404" t="s">
        <v>600</v>
      </c>
      <c r="E75" s="416" t="s">
        <v>1209</v>
      </c>
      <c r="F75" s="419"/>
      <c r="G75" s="402" t="s">
        <v>992</v>
      </c>
      <c r="H75" s="406" t="s">
        <v>993</v>
      </c>
      <c r="I75" s="406"/>
      <c r="J75" s="407" t="s">
        <v>994</v>
      </c>
      <c r="K75" s="407" t="s">
        <v>1202</v>
      </c>
      <c r="L75" s="408"/>
      <c r="M75" s="409" t="s">
        <v>1001</v>
      </c>
      <c r="N75" s="399"/>
      <c r="O75" s="400"/>
      <c r="P75" s="442"/>
      <c r="Q75" s="443"/>
      <c r="R75" s="443"/>
      <c r="S75" s="400"/>
    </row>
    <row r="76" spans="1:19" ht="94.2" customHeight="1" x14ac:dyDescent="0.2">
      <c r="A76" s="401" t="s">
        <v>989</v>
      </c>
      <c r="B76" s="402">
        <v>71</v>
      </c>
      <c r="C76" s="415" t="s">
        <v>1210</v>
      </c>
      <c r="D76" s="404" t="s">
        <v>1211</v>
      </c>
      <c r="E76" s="416" t="s">
        <v>1212</v>
      </c>
      <c r="F76" s="419" t="s">
        <v>1172</v>
      </c>
      <c r="G76" s="402" t="s">
        <v>1004</v>
      </c>
      <c r="H76" s="406" t="s">
        <v>993</v>
      </c>
      <c r="I76" s="422"/>
      <c r="J76" s="407" t="s">
        <v>994</v>
      </c>
      <c r="K76" s="407" t="s">
        <v>1202</v>
      </c>
      <c r="L76" s="417"/>
      <c r="M76" s="409" t="s">
        <v>1213</v>
      </c>
      <c r="N76" s="399"/>
      <c r="O76" s="698"/>
      <c r="P76" s="699" t="s">
        <v>1388</v>
      </c>
      <c r="Q76" s="700"/>
      <c r="R76" s="476"/>
      <c r="S76" s="477"/>
    </row>
    <row r="77" spans="1:19" ht="112.2" hidden="1" customHeight="1" x14ac:dyDescent="0.2">
      <c r="A77" s="401" t="s">
        <v>997</v>
      </c>
      <c r="B77" s="402">
        <v>72</v>
      </c>
      <c r="C77" s="415" t="s">
        <v>1214</v>
      </c>
      <c r="D77" s="404" t="s">
        <v>1215</v>
      </c>
      <c r="E77" s="403" t="s">
        <v>1216</v>
      </c>
      <c r="F77" s="405"/>
      <c r="G77" s="402" t="s">
        <v>992</v>
      </c>
      <c r="H77" s="406" t="s">
        <v>993</v>
      </c>
      <c r="I77" s="406"/>
      <c r="J77" s="407" t="s">
        <v>994</v>
      </c>
      <c r="K77" s="407" t="s">
        <v>1202</v>
      </c>
      <c r="L77" s="417"/>
      <c r="M77" s="409" t="s">
        <v>1001</v>
      </c>
      <c r="N77" s="399"/>
      <c r="O77" s="400"/>
      <c r="P77" s="442"/>
      <c r="Q77" s="443"/>
      <c r="R77" s="443"/>
      <c r="S77" s="400"/>
    </row>
    <row r="78" spans="1:19" ht="219.6" hidden="1" customHeight="1" x14ac:dyDescent="0.2">
      <c r="A78" s="401" t="s">
        <v>1016</v>
      </c>
      <c r="B78" s="402">
        <v>73</v>
      </c>
      <c r="C78" s="410" t="s">
        <v>1217</v>
      </c>
      <c r="D78" s="404" t="s">
        <v>602</v>
      </c>
      <c r="E78" s="403" t="s">
        <v>1218</v>
      </c>
      <c r="F78" s="419" t="s">
        <v>1172</v>
      </c>
      <c r="G78" s="402" t="s">
        <v>992</v>
      </c>
      <c r="H78" s="406" t="s">
        <v>1011</v>
      </c>
      <c r="I78" s="406" t="s">
        <v>1118</v>
      </c>
      <c r="J78" s="407" t="s">
        <v>1012</v>
      </c>
      <c r="K78" s="407" t="s">
        <v>1173</v>
      </c>
      <c r="L78" s="408"/>
      <c r="M78" s="409" t="s">
        <v>1219</v>
      </c>
      <c r="N78" s="399" t="s">
        <v>1220</v>
      </c>
      <c r="O78" s="400">
        <v>46113</v>
      </c>
      <c r="P78" s="442"/>
      <c r="Q78" s="443"/>
      <c r="R78" s="443"/>
      <c r="S78" s="400"/>
    </row>
    <row r="79" spans="1:19" ht="148.94999999999999" customHeight="1" x14ac:dyDescent="0.2">
      <c r="A79" s="401" t="s">
        <v>1016</v>
      </c>
      <c r="B79" s="402">
        <v>74</v>
      </c>
      <c r="C79" s="410" t="s">
        <v>1221</v>
      </c>
      <c r="D79" s="404" t="s">
        <v>603</v>
      </c>
      <c r="E79" s="403" t="s">
        <v>1218</v>
      </c>
      <c r="F79" s="419" t="s">
        <v>1172</v>
      </c>
      <c r="G79" s="402" t="s">
        <v>1004</v>
      </c>
      <c r="H79" s="406" t="s">
        <v>1107</v>
      </c>
      <c r="I79" s="422" t="s">
        <v>1122</v>
      </c>
      <c r="J79" s="407" t="s">
        <v>1012</v>
      </c>
      <c r="K79" s="407" t="s">
        <v>1173</v>
      </c>
      <c r="L79" s="408"/>
      <c r="M79" s="409" t="s">
        <v>1109</v>
      </c>
      <c r="N79" s="399"/>
      <c r="O79" s="698"/>
      <c r="P79" s="699" t="s">
        <v>1388</v>
      </c>
      <c r="Q79" s="700"/>
      <c r="R79" s="476"/>
      <c r="S79" s="477"/>
    </row>
    <row r="80" spans="1:19" ht="165.6" hidden="1" customHeight="1" x14ac:dyDescent="0.2">
      <c r="A80" s="401" t="s">
        <v>989</v>
      </c>
      <c r="B80" s="402">
        <v>75</v>
      </c>
      <c r="C80" s="410" t="s">
        <v>1222</v>
      </c>
      <c r="D80" s="404" t="s">
        <v>1223</v>
      </c>
      <c r="E80" s="415" t="s">
        <v>1224</v>
      </c>
      <c r="F80" s="414"/>
      <c r="G80" s="402" t="s">
        <v>992</v>
      </c>
      <c r="H80" s="406" t="s">
        <v>993</v>
      </c>
      <c r="I80" s="406"/>
      <c r="J80" s="407" t="s">
        <v>994</v>
      </c>
      <c r="K80" s="407" t="s">
        <v>1131</v>
      </c>
      <c r="L80" s="417"/>
      <c r="M80" s="409" t="s">
        <v>1001</v>
      </c>
      <c r="N80" s="399"/>
      <c r="O80" s="400"/>
      <c r="P80" s="442"/>
      <c r="Q80" s="443"/>
      <c r="R80" s="443"/>
      <c r="S80" s="400"/>
    </row>
    <row r="81" spans="1:22" ht="108" x14ac:dyDescent="0.2">
      <c r="A81" s="401" t="s">
        <v>1016</v>
      </c>
      <c r="B81" s="402">
        <v>76</v>
      </c>
      <c r="C81" s="410" t="s">
        <v>1225</v>
      </c>
      <c r="D81" s="404" t="s">
        <v>604</v>
      </c>
      <c r="E81" s="403" t="s">
        <v>1226</v>
      </c>
      <c r="F81" s="419" t="s">
        <v>1172</v>
      </c>
      <c r="G81" s="402" t="s">
        <v>1004</v>
      </c>
      <c r="H81" s="406" t="s">
        <v>1011</v>
      </c>
      <c r="I81" s="422"/>
      <c r="J81" s="407" t="s">
        <v>1012</v>
      </c>
      <c r="K81" s="407" t="s">
        <v>1173</v>
      </c>
      <c r="L81" s="408"/>
      <c r="M81" s="409" t="s">
        <v>1227</v>
      </c>
      <c r="N81" s="399"/>
      <c r="O81" s="698"/>
      <c r="P81" s="699" t="s">
        <v>1388</v>
      </c>
      <c r="Q81" s="700"/>
      <c r="R81" s="476"/>
      <c r="S81" s="477"/>
    </row>
    <row r="82" spans="1:22" ht="60" x14ac:dyDescent="0.2">
      <c r="A82" s="401" t="s">
        <v>1016</v>
      </c>
      <c r="B82" s="402">
        <v>77</v>
      </c>
      <c r="C82" s="410" t="s">
        <v>1228</v>
      </c>
      <c r="D82" s="404" t="s">
        <v>605</v>
      </c>
      <c r="E82" s="403" t="s">
        <v>1226</v>
      </c>
      <c r="F82" s="419" t="s">
        <v>1172</v>
      </c>
      <c r="G82" s="402" t="s">
        <v>1004</v>
      </c>
      <c r="H82" s="406" t="s">
        <v>1107</v>
      </c>
      <c r="I82" s="422" t="s">
        <v>1122</v>
      </c>
      <c r="J82" s="407" t="s">
        <v>1012</v>
      </c>
      <c r="K82" s="407" t="s">
        <v>1173</v>
      </c>
      <c r="L82" s="408"/>
      <c r="M82" s="409" t="s">
        <v>1109</v>
      </c>
      <c r="N82" s="399"/>
      <c r="O82" s="698"/>
      <c r="P82" s="699" t="s">
        <v>1388</v>
      </c>
      <c r="Q82" s="700"/>
      <c r="R82" s="476"/>
      <c r="S82" s="477"/>
    </row>
    <row r="83" spans="1:22" s="433" customFormat="1" ht="68.7" customHeight="1" x14ac:dyDescent="0.2">
      <c r="A83" s="401" t="s">
        <v>997</v>
      </c>
      <c r="B83" s="402">
        <v>78</v>
      </c>
      <c r="C83" s="410" t="s">
        <v>1229</v>
      </c>
      <c r="D83" s="404" t="s">
        <v>606</v>
      </c>
      <c r="E83" s="403" t="s">
        <v>1230</v>
      </c>
      <c r="F83" s="419"/>
      <c r="G83" s="402" t="s">
        <v>1004</v>
      </c>
      <c r="H83" s="406" t="s">
        <v>993</v>
      </c>
      <c r="I83" s="422"/>
      <c r="J83" s="407" t="s">
        <v>1000</v>
      </c>
      <c r="K83" s="407" t="s">
        <v>1131</v>
      </c>
      <c r="L83" s="408"/>
      <c r="M83" s="409" t="s">
        <v>1001</v>
      </c>
      <c r="N83" s="399"/>
      <c r="O83" s="698"/>
      <c r="P83" s="699" t="s">
        <v>1388</v>
      </c>
      <c r="Q83" s="700"/>
      <c r="R83" s="476"/>
      <c r="S83" s="477"/>
      <c r="V83" s="388"/>
    </row>
    <row r="84" spans="1:22" ht="70.2" customHeight="1" x14ac:dyDescent="0.2">
      <c r="A84" s="401" t="s">
        <v>1016</v>
      </c>
      <c r="B84" s="402">
        <v>79</v>
      </c>
      <c r="C84" s="415" t="s">
        <v>1231</v>
      </c>
      <c r="D84" s="404" t="s">
        <v>1232</v>
      </c>
      <c r="E84" s="403" t="s">
        <v>1233</v>
      </c>
      <c r="F84" s="419" t="s">
        <v>1172</v>
      </c>
      <c r="G84" s="402" t="s">
        <v>1004</v>
      </c>
      <c r="H84" s="406" t="s">
        <v>1011</v>
      </c>
      <c r="I84" s="422"/>
      <c r="J84" s="407" t="s">
        <v>1012</v>
      </c>
      <c r="K84" s="407" t="s">
        <v>1173</v>
      </c>
      <c r="L84" s="408"/>
      <c r="M84" s="409" t="s">
        <v>1234</v>
      </c>
      <c r="N84" s="399"/>
      <c r="O84" s="698"/>
      <c r="P84" s="699" t="s">
        <v>1388</v>
      </c>
      <c r="Q84" s="700"/>
      <c r="R84" s="476"/>
      <c r="S84" s="477"/>
    </row>
    <row r="85" spans="1:22" ht="60" x14ac:dyDescent="0.2">
      <c r="A85" s="401" t="s">
        <v>1016</v>
      </c>
      <c r="B85" s="402">
        <v>80</v>
      </c>
      <c r="C85" s="415" t="s">
        <v>1235</v>
      </c>
      <c r="D85" s="404" t="s">
        <v>607</v>
      </c>
      <c r="E85" s="403" t="s">
        <v>1233</v>
      </c>
      <c r="F85" s="419" t="s">
        <v>1172</v>
      </c>
      <c r="G85" s="402" t="s">
        <v>1004</v>
      </c>
      <c r="H85" s="406" t="s">
        <v>1107</v>
      </c>
      <c r="I85" s="422" t="s">
        <v>1122</v>
      </c>
      <c r="J85" s="407" t="s">
        <v>1012</v>
      </c>
      <c r="K85" s="407" t="s">
        <v>1173</v>
      </c>
      <c r="L85" s="408"/>
      <c r="M85" s="409" t="s">
        <v>1109</v>
      </c>
      <c r="N85" s="399"/>
      <c r="O85" s="698"/>
      <c r="P85" s="699" t="s">
        <v>1388</v>
      </c>
      <c r="Q85" s="700"/>
      <c r="R85" s="476"/>
      <c r="S85" s="477"/>
    </row>
    <row r="86" spans="1:22" ht="82.95" customHeight="1" x14ac:dyDescent="0.2">
      <c r="A86" s="401" t="s">
        <v>989</v>
      </c>
      <c r="B86" s="402">
        <v>81</v>
      </c>
      <c r="C86" s="410" t="s">
        <v>1236</v>
      </c>
      <c r="D86" s="404" t="s">
        <v>608</v>
      </c>
      <c r="E86" s="403" t="s">
        <v>1237</v>
      </c>
      <c r="F86" s="405"/>
      <c r="G86" s="402" t="s">
        <v>1004</v>
      </c>
      <c r="H86" s="406" t="s">
        <v>993</v>
      </c>
      <c r="I86" s="422"/>
      <c r="J86" s="407" t="s">
        <v>994</v>
      </c>
      <c r="K86" s="407" t="s">
        <v>1131</v>
      </c>
      <c r="L86" s="417"/>
      <c r="M86" s="409" t="s">
        <v>1001</v>
      </c>
      <c r="N86" s="399"/>
      <c r="O86" s="698"/>
      <c r="P86" s="699" t="s">
        <v>1388</v>
      </c>
      <c r="Q86" s="700"/>
      <c r="R86" s="476"/>
      <c r="S86" s="477"/>
    </row>
    <row r="87" spans="1:22" ht="112.5" hidden="1" customHeight="1" x14ac:dyDescent="0.2">
      <c r="A87" s="401" t="s">
        <v>1016</v>
      </c>
      <c r="B87" s="402">
        <v>82</v>
      </c>
      <c r="C87" s="418" t="s">
        <v>1238</v>
      </c>
      <c r="D87" s="404" t="s">
        <v>1239</v>
      </c>
      <c r="E87" s="403" t="s">
        <v>1240</v>
      </c>
      <c r="F87" s="405"/>
      <c r="G87" s="402" t="s">
        <v>992</v>
      </c>
      <c r="H87" s="406" t="s">
        <v>1011</v>
      </c>
      <c r="I87" s="422" t="s">
        <v>1118</v>
      </c>
      <c r="J87" s="407" t="s">
        <v>1012</v>
      </c>
      <c r="K87" s="407" t="s">
        <v>1173</v>
      </c>
      <c r="L87" s="408"/>
      <c r="M87" s="409" t="s">
        <v>1241</v>
      </c>
      <c r="N87" s="399" t="s">
        <v>1220</v>
      </c>
      <c r="O87" s="400">
        <v>46113</v>
      </c>
      <c r="P87" s="442"/>
      <c r="Q87" s="443"/>
      <c r="R87" s="443"/>
      <c r="S87" s="400"/>
    </row>
    <row r="88" spans="1:22" ht="72" x14ac:dyDescent="0.2">
      <c r="A88" s="401" t="s">
        <v>1016</v>
      </c>
      <c r="B88" s="402">
        <v>83</v>
      </c>
      <c r="C88" s="418" t="s">
        <v>1242</v>
      </c>
      <c r="D88" s="404" t="s">
        <v>609</v>
      </c>
      <c r="E88" s="403" t="s">
        <v>1240</v>
      </c>
      <c r="F88" s="405"/>
      <c r="G88" s="402" t="s">
        <v>1004</v>
      </c>
      <c r="H88" s="406" t="s">
        <v>1107</v>
      </c>
      <c r="I88" s="422" t="s">
        <v>1122</v>
      </c>
      <c r="J88" s="407" t="s">
        <v>1012</v>
      </c>
      <c r="K88" s="407" t="s">
        <v>1173</v>
      </c>
      <c r="L88" s="408"/>
      <c r="M88" s="409" t="s">
        <v>1243</v>
      </c>
      <c r="N88" s="399"/>
      <c r="O88" s="698"/>
      <c r="P88" s="699" t="s">
        <v>1388</v>
      </c>
      <c r="Q88" s="700"/>
      <c r="R88" s="476"/>
      <c r="S88" s="477"/>
    </row>
    <row r="89" spans="1:22" ht="46.95" hidden="1" customHeight="1" x14ac:dyDescent="0.2">
      <c r="A89" s="401" t="s">
        <v>997</v>
      </c>
      <c r="B89" s="402">
        <v>84</v>
      </c>
      <c r="C89" s="410" t="s">
        <v>1244</v>
      </c>
      <c r="D89" s="404" t="s">
        <v>610</v>
      </c>
      <c r="E89" s="403" t="s">
        <v>1245</v>
      </c>
      <c r="F89" s="405"/>
      <c r="G89" s="402" t="s">
        <v>992</v>
      </c>
      <c r="H89" s="406" t="s">
        <v>993</v>
      </c>
      <c r="I89" s="406"/>
      <c r="J89" s="407" t="s">
        <v>994</v>
      </c>
      <c r="K89" s="407" t="s">
        <v>1131</v>
      </c>
      <c r="L89" s="421"/>
      <c r="M89" s="409" t="s">
        <v>1001</v>
      </c>
      <c r="N89" s="399"/>
      <c r="O89" s="400"/>
      <c r="P89" s="442"/>
      <c r="Q89" s="443"/>
      <c r="R89" s="443"/>
      <c r="S89" s="400"/>
    </row>
    <row r="90" spans="1:22" ht="112.2" hidden="1" customHeight="1" x14ac:dyDescent="0.2">
      <c r="A90" s="401" t="s">
        <v>989</v>
      </c>
      <c r="B90" s="402">
        <v>85</v>
      </c>
      <c r="C90" s="403" t="s">
        <v>1246</v>
      </c>
      <c r="D90" s="404" t="s">
        <v>611</v>
      </c>
      <c r="E90" s="416" t="s">
        <v>1247</v>
      </c>
      <c r="F90" s="419" t="s">
        <v>1248</v>
      </c>
      <c r="G90" s="402" t="s">
        <v>992</v>
      </c>
      <c r="H90" s="406" t="s">
        <v>993</v>
      </c>
      <c r="I90" s="422"/>
      <c r="J90" s="407" t="s">
        <v>994</v>
      </c>
      <c r="K90" s="407" t="s">
        <v>1173</v>
      </c>
      <c r="L90" s="408"/>
      <c r="M90" s="409" t="s">
        <v>1249</v>
      </c>
      <c r="N90" s="399"/>
      <c r="O90" s="400"/>
      <c r="P90" s="442"/>
      <c r="Q90" s="443"/>
      <c r="R90" s="443"/>
      <c r="S90" s="400"/>
    </row>
    <row r="91" spans="1:22" ht="294.60000000000002" hidden="1" customHeight="1" x14ac:dyDescent="0.2">
      <c r="A91" s="401" t="s">
        <v>1016</v>
      </c>
      <c r="B91" s="402">
        <v>86</v>
      </c>
      <c r="C91" s="410" t="s">
        <v>1250</v>
      </c>
      <c r="D91" s="404" t="s">
        <v>612</v>
      </c>
      <c r="E91" s="403" t="s">
        <v>1251</v>
      </c>
      <c r="F91" s="405" t="s">
        <v>1252</v>
      </c>
      <c r="G91" s="402" t="s">
        <v>992</v>
      </c>
      <c r="H91" s="406" t="s">
        <v>1011</v>
      </c>
      <c r="I91" s="406" t="s">
        <v>1118</v>
      </c>
      <c r="J91" s="407" t="s">
        <v>1012</v>
      </c>
      <c r="K91" s="407" t="s">
        <v>1173</v>
      </c>
      <c r="L91" s="408"/>
      <c r="M91" s="409" t="s">
        <v>1253</v>
      </c>
      <c r="N91" s="399" t="s">
        <v>1220</v>
      </c>
      <c r="O91" s="400">
        <v>46113</v>
      </c>
      <c r="P91" s="442"/>
      <c r="Q91" s="443"/>
      <c r="R91" s="443"/>
      <c r="S91" s="400"/>
    </row>
    <row r="92" spans="1:22" ht="63" customHeight="1" x14ac:dyDescent="0.2">
      <c r="A92" s="401" t="s">
        <v>1016</v>
      </c>
      <c r="B92" s="402">
        <v>87</v>
      </c>
      <c r="C92" s="410" t="s">
        <v>1254</v>
      </c>
      <c r="D92" s="404" t="s">
        <v>1255</v>
      </c>
      <c r="E92" s="403" t="s">
        <v>1251</v>
      </c>
      <c r="F92" s="405" t="s">
        <v>1252</v>
      </c>
      <c r="G92" s="402" t="s">
        <v>1004</v>
      </c>
      <c r="H92" s="406" t="s">
        <v>1107</v>
      </c>
      <c r="I92" s="422" t="s">
        <v>1122</v>
      </c>
      <c r="J92" s="407" t="s">
        <v>1012</v>
      </c>
      <c r="K92" s="407" t="s">
        <v>1173</v>
      </c>
      <c r="L92" s="408"/>
      <c r="M92" s="409" t="s">
        <v>1109</v>
      </c>
      <c r="N92" s="399"/>
      <c r="O92" s="698"/>
      <c r="P92" s="699" t="s">
        <v>1388</v>
      </c>
      <c r="Q92" s="700"/>
      <c r="R92" s="476"/>
      <c r="S92" s="477"/>
    </row>
    <row r="93" spans="1:22" ht="63" customHeight="1" x14ac:dyDescent="0.2">
      <c r="A93" s="702" t="s">
        <v>1016</v>
      </c>
      <c r="B93" s="432">
        <v>88</v>
      </c>
      <c r="C93" s="703" t="s">
        <v>1256</v>
      </c>
      <c r="D93" s="704" t="s">
        <v>637</v>
      </c>
      <c r="E93" s="416" t="s">
        <v>1257</v>
      </c>
      <c r="F93" s="419" t="s">
        <v>1258</v>
      </c>
      <c r="G93" s="432" t="s">
        <v>1004</v>
      </c>
      <c r="H93" s="422" t="s">
        <v>1011</v>
      </c>
      <c r="I93" s="422" t="s">
        <v>1118</v>
      </c>
      <c r="J93" s="417" t="s">
        <v>1012</v>
      </c>
      <c r="K93" s="417" t="s">
        <v>1173</v>
      </c>
      <c r="L93" s="408"/>
      <c r="M93" s="431" t="s">
        <v>1259</v>
      </c>
      <c r="N93" s="399"/>
      <c r="O93" s="698"/>
      <c r="P93" s="699" t="s">
        <v>1390</v>
      </c>
      <c r="Q93" s="700"/>
      <c r="R93" s="476"/>
      <c r="S93" s="477"/>
    </row>
    <row r="94" spans="1:22" ht="63" customHeight="1" x14ac:dyDescent="0.2">
      <c r="A94" s="702" t="s">
        <v>1016</v>
      </c>
      <c r="B94" s="432">
        <v>89</v>
      </c>
      <c r="C94" s="703" t="s">
        <v>1260</v>
      </c>
      <c r="D94" s="704" t="s">
        <v>1261</v>
      </c>
      <c r="E94" s="416" t="s">
        <v>1257</v>
      </c>
      <c r="F94" s="419" t="s">
        <v>1258</v>
      </c>
      <c r="G94" s="432" t="s">
        <v>1004</v>
      </c>
      <c r="H94" s="422" t="s">
        <v>1107</v>
      </c>
      <c r="I94" s="422" t="s">
        <v>1122</v>
      </c>
      <c r="J94" s="417" t="s">
        <v>1012</v>
      </c>
      <c r="K94" s="417" t="s">
        <v>1173</v>
      </c>
      <c r="L94" s="408"/>
      <c r="M94" s="431" t="s">
        <v>1262</v>
      </c>
      <c r="N94" s="399"/>
      <c r="O94" s="698"/>
      <c r="P94" s="699" t="s">
        <v>1390</v>
      </c>
      <c r="Q94" s="700"/>
      <c r="R94" s="476"/>
      <c r="S94" s="477"/>
    </row>
    <row r="95" spans="1:22" ht="132.6" hidden="1" customHeight="1" x14ac:dyDescent="0.2">
      <c r="A95" s="401" t="s">
        <v>989</v>
      </c>
      <c r="B95" s="432">
        <v>90</v>
      </c>
      <c r="C95" s="410" t="s">
        <v>1263</v>
      </c>
      <c r="D95" s="404" t="s">
        <v>614</v>
      </c>
      <c r="E95" s="416" t="s">
        <v>1264</v>
      </c>
      <c r="F95" s="405"/>
      <c r="G95" s="402" t="s">
        <v>992</v>
      </c>
      <c r="H95" s="406" t="s">
        <v>993</v>
      </c>
      <c r="I95" s="406"/>
      <c r="J95" s="407" t="s">
        <v>994</v>
      </c>
      <c r="K95" s="407" t="s">
        <v>1131</v>
      </c>
      <c r="L95" s="408"/>
      <c r="M95" s="409" t="s">
        <v>1001</v>
      </c>
      <c r="N95" s="399" t="s">
        <v>1027</v>
      </c>
      <c r="O95" s="400">
        <v>46113</v>
      </c>
      <c r="P95" s="442"/>
      <c r="Q95" s="443"/>
      <c r="R95" s="443"/>
      <c r="S95" s="400"/>
    </row>
    <row r="96" spans="1:22" ht="354" hidden="1" customHeight="1" x14ac:dyDescent="0.2">
      <c r="A96" s="401" t="s">
        <v>1016</v>
      </c>
      <c r="B96" s="432">
        <v>91</v>
      </c>
      <c r="C96" s="410" t="s">
        <v>1265</v>
      </c>
      <c r="D96" s="404" t="s">
        <v>615</v>
      </c>
      <c r="E96" s="403" t="s">
        <v>1266</v>
      </c>
      <c r="F96" s="405" t="s">
        <v>1252</v>
      </c>
      <c r="G96" s="402" t="s">
        <v>992</v>
      </c>
      <c r="H96" s="406" t="s">
        <v>1011</v>
      </c>
      <c r="I96" s="406" t="s">
        <v>1118</v>
      </c>
      <c r="J96" s="407" t="s">
        <v>1012</v>
      </c>
      <c r="K96" s="407" t="s">
        <v>1173</v>
      </c>
      <c r="L96" s="408"/>
      <c r="M96" s="409" t="s">
        <v>1267</v>
      </c>
      <c r="N96" s="399" t="s">
        <v>1220</v>
      </c>
      <c r="O96" s="400">
        <v>46113</v>
      </c>
      <c r="P96" s="442"/>
      <c r="Q96" s="443"/>
      <c r="R96" s="443"/>
      <c r="S96" s="400"/>
    </row>
    <row r="97" spans="1:22" ht="60" x14ac:dyDescent="0.2">
      <c r="A97" s="401" t="s">
        <v>1016</v>
      </c>
      <c r="B97" s="432">
        <v>92</v>
      </c>
      <c r="C97" s="410" t="s">
        <v>1268</v>
      </c>
      <c r="D97" s="404" t="s">
        <v>1269</v>
      </c>
      <c r="E97" s="403" t="s">
        <v>1266</v>
      </c>
      <c r="F97" s="405" t="s">
        <v>1252</v>
      </c>
      <c r="G97" s="402" t="s">
        <v>1004</v>
      </c>
      <c r="H97" s="406" t="s">
        <v>1107</v>
      </c>
      <c r="I97" s="422" t="s">
        <v>1122</v>
      </c>
      <c r="J97" s="407" t="s">
        <v>1012</v>
      </c>
      <c r="K97" s="407" t="s">
        <v>1173</v>
      </c>
      <c r="L97" s="408"/>
      <c r="M97" s="409" t="s">
        <v>1109</v>
      </c>
      <c r="N97" s="399"/>
      <c r="O97" s="698"/>
      <c r="P97" s="699" t="s">
        <v>1388</v>
      </c>
      <c r="Q97" s="700"/>
      <c r="R97" s="476"/>
      <c r="S97" s="477"/>
    </row>
    <row r="98" spans="1:22" ht="124.95" hidden="1" customHeight="1" x14ac:dyDescent="0.2">
      <c r="A98" s="401" t="s">
        <v>989</v>
      </c>
      <c r="B98" s="432">
        <v>93</v>
      </c>
      <c r="C98" s="410" t="s">
        <v>1270</v>
      </c>
      <c r="D98" s="404" t="s">
        <v>617</v>
      </c>
      <c r="E98" s="416" t="s">
        <v>1271</v>
      </c>
      <c r="F98" s="405"/>
      <c r="G98" s="402" t="s">
        <v>992</v>
      </c>
      <c r="H98" s="406" t="s">
        <v>993</v>
      </c>
      <c r="I98" s="406"/>
      <c r="J98" s="407" t="s">
        <v>994</v>
      </c>
      <c r="K98" s="407" t="s">
        <v>1131</v>
      </c>
      <c r="L98" s="417"/>
      <c r="M98" s="409" t="s">
        <v>1001</v>
      </c>
      <c r="N98" s="399" t="s">
        <v>1027</v>
      </c>
      <c r="O98" s="400">
        <v>46113</v>
      </c>
      <c r="P98" s="442"/>
      <c r="Q98" s="443"/>
      <c r="R98" s="443"/>
      <c r="S98" s="400"/>
    </row>
    <row r="99" spans="1:22" ht="114" customHeight="1" x14ac:dyDescent="0.2">
      <c r="A99" s="401" t="s">
        <v>1016</v>
      </c>
      <c r="B99" s="432">
        <v>94</v>
      </c>
      <c r="C99" s="410" t="s">
        <v>1272</v>
      </c>
      <c r="D99" s="404" t="s">
        <v>618</v>
      </c>
      <c r="E99" s="403" t="s">
        <v>1273</v>
      </c>
      <c r="F99" s="405" t="s">
        <v>1274</v>
      </c>
      <c r="G99" s="402" t="s">
        <v>1004</v>
      </c>
      <c r="H99" s="406" t="s">
        <v>1011</v>
      </c>
      <c r="I99" s="406"/>
      <c r="J99" s="407" t="s">
        <v>1012</v>
      </c>
      <c r="K99" s="407" t="s">
        <v>1173</v>
      </c>
      <c r="L99" s="408"/>
      <c r="M99" s="409" t="s">
        <v>1275</v>
      </c>
      <c r="N99" s="399"/>
      <c r="O99" s="698"/>
      <c r="P99" s="699" t="s">
        <v>1388</v>
      </c>
      <c r="Q99" s="700"/>
      <c r="R99" s="476"/>
      <c r="S99" s="477"/>
    </row>
    <row r="100" spans="1:22" ht="114" customHeight="1" x14ac:dyDescent="0.2">
      <c r="A100" s="401" t="s">
        <v>1016</v>
      </c>
      <c r="B100" s="432">
        <v>95</v>
      </c>
      <c r="C100" s="410" t="s">
        <v>1276</v>
      </c>
      <c r="D100" s="404" t="s">
        <v>619</v>
      </c>
      <c r="E100" s="403" t="s">
        <v>1273</v>
      </c>
      <c r="F100" s="405" t="s">
        <v>1274</v>
      </c>
      <c r="G100" s="402" t="s">
        <v>1004</v>
      </c>
      <c r="H100" s="406" t="s">
        <v>1107</v>
      </c>
      <c r="I100" s="422" t="s">
        <v>1122</v>
      </c>
      <c r="J100" s="407" t="s">
        <v>1012</v>
      </c>
      <c r="K100" s="407" t="s">
        <v>1173</v>
      </c>
      <c r="L100" s="408"/>
      <c r="M100" s="409" t="s">
        <v>1109</v>
      </c>
      <c r="N100" s="399"/>
      <c r="O100" s="698"/>
      <c r="P100" s="699" t="s">
        <v>1388</v>
      </c>
      <c r="Q100" s="700"/>
      <c r="R100" s="476"/>
      <c r="S100" s="477"/>
    </row>
    <row r="101" spans="1:22" ht="114" customHeight="1" x14ac:dyDescent="0.2">
      <c r="A101" s="702" t="s">
        <v>989</v>
      </c>
      <c r="B101" s="432">
        <v>96</v>
      </c>
      <c r="C101" s="703" t="s">
        <v>1277</v>
      </c>
      <c r="D101" s="404" t="s">
        <v>1278</v>
      </c>
      <c r="E101" s="413" t="s">
        <v>1279</v>
      </c>
      <c r="F101" s="430"/>
      <c r="G101" s="402" t="s">
        <v>1004</v>
      </c>
      <c r="H101" s="422" t="s">
        <v>993</v>
      </c>
      <c r="I101" s="422"/>
      <c r="J101" s="417" t="s">
        <v>994</v>
      </c>
      <c r="K101" s="407" t="s">
        <v>1131</v>
      </c>
      <c r="L101" s="417"/>
      <c r="M101" s="431" t="s">
        <v>1001</v>
      </c>
      <c r="N101" s="399"/>
      <c r="O101" s="698"/>
      <c r="P101" s="699" t="s">
        <v>1388</v>
      </c>
      <c r="Q101" s="700"/>
      <c r="R101" s="476"/>
      <c r="S101" s="477"/>
    </row>
    <row r="102" spans="1:22" ht="301.2" hidden="1" customHeight="1" x14ac:dyDescent="0.2">
      <c r="A102" s="401" t="s">
        <v>989</v>
      </c>
      <c r="B102" s="432">
        <v>97</v>
      </c>
      <c r="C102" s="410" t="s">
        <v>1280</v>
      </c>
      <c r="D102" s="404" t="s">
        <v>1281</v>
      </c>
      <c r="E102" s="424" t="s">
        <v>1282</v>
      </c>
      <c r="F102" s="428" t="s">
        <v>1146</v>
      </c>
      <c r="G102" s="402" t="s">
        <v>992</v>
      </c>
      <c r="H102" s="406" t="s">
        <v>993</v>
      </c>
      <c r="I102" s="406"/>
      <c r="J102" s="407" t="s">
        <v>994</v>
      </c>
      <c r="K102" s="407" t="s">
        <v>1131</v>
      </c>
      <c r="L102" s="408"/>
      <c r="M102" s="429" t="s">
        <v>1283</v>
      </c>
      <c r="N102" s="434"/>
      <c r="O102" s="400"/>
      <c r="P102" s="442"/>
      <c r="Q102" s="443"/>
      <c r="R102" s="443"/>
      <c r="S102" s="400"/>
    </row>
    <row r="103" spans="1:22" ht="186" hidden="1" customHeight="1" x14ac:dyDescent="0.2">
      <c r="A103" s="401" t="s">
        <v>1016</v>
      </c>
      <c r="B103" s="432">
        <v>98</v>
      </c>
      <c r="C103" s="410" t="s">
        <v>1284</v>
      </c>
      <c r="D103" s="404" t="s">
        <v>620</v>
      </c>
      <c r="E103" s="403" t="s">
        <v>1285</v>
      </c>
      <c r="F103" s="405"/>
      <c r="G103" s="402" t="s">
        <v>992</v>
      </c>
      <c r="H103" s="406" t="s">
        <v>1011</v>
      </c>
      <c r="I103" s="406" t="s">
        <v>1118</v>
      </c>
      <c r="J103" s="407" t="s">
        <v>1012</v>
      </c>
      <c r="K103" s="407" t="s">
        <v>1286</v>
      </c>
      <c r="L103" s="417"/>
      <c r="M103" s="429" t="s">
        <v>1287</v>
      </c>
      <c r="N103" s="399" t="s">
        <v>1288</v>
      </c>
      <c r="O103" s="400">
        <v>46113</v>
      </c>
      <c r="P103" s="442"/>
      <c r="Q103" s="443"/>
      <c r="R103" s="443"/>
      <c r="S103" s="400"/>
    </row>
    <row r="104" spans="1:22" ht="166.95" customHeight="1" x14ac:dyDescent="0.2">
      <c r="A104" s="401" t="s">
        <v>1016</v>
      </c>
      <c r="B104" s="432">
        <v>99</v>
      </c>
      <c r="C104" s="410" t="s">
        <v>1289</v>
      </c>
      <c r="D104" s="404" t="s">
        <v>621</v>
      </c>
      <c r="E104" s="403" t="s">
        <v>1290</v>
      </c>
      <c r="F104" s="405"/>
      <c r="G104" s="402" t="s">
        <v>1004</v>
      </c>
      <c r="H104" s="406" t="s">
        <v>1011</v>
      </c>
      <c r="I104" s="406"/>
      <c r="J104" s="407" t="s">
        <v>1012</v>
      </c>
      <c r="K104" s="407" t="s">
        <v>1286</v>
      </c>
      <c r="L104" s="423"/>
      <c r="M104" s="409" t="s">
        <v>1291</v>
      </c>
      <c r="N104" s="399"/>
      <c r="O104" s="698"/>
      <c r="P104" s="699" t="s">
        <v>1388</v>
      </c>
      <c r="Q104" s="700"/>
      <c r="R104" s="476"/>
      <c r="S104" s="477"/>
    </row>
    <row r="105" spans="1:22" ht="171.6" customHeight="1" x14ac:dyDescent="0.2">
      <c r="A105" s="401" t="s">
        <v>1016</v>
      </c>
      <c r="B105" s="432">
        <v>100</v>
      </c>
      <c r="C105" s="410" t="s">
        <v>1292</v>
      </c>
      <c r="D105" s="404" t="s">
        <v>1293</v>
      </c>
      <c r="E105" s="403" t="s">
        <v>1294</v>
      </c>
      <c r="F105" s="405"/>
      <c r="G105" s="402" t="s">
        <v>1004</v>
      </c>
      <c r="H105" s="406" t="s">
        <v>1011</v>
      </c>
      <c r="I105" s="406"/>
      <c r="J105" s="407" t="s">
        <v>1012</v>
      </c>
      <c r="K105" s="407" t="s">
        <v>1286</v>
      </c>
      <c r="L105" s="408"/>
      <c r="M105" s="409" t="s">
        <v>1295</v>
      </c>
      <c r="N105" s="399"/>
      <c r="O105" s="698"/>
      <c r="P105" s="699" t="s">
        <v>1388</v>
      </c>
      <c r="Q105" s="700"/>
      <c r="R105" s="476"/>
      <c r="S105" s="477"/>
    </row>
    <row r="106" spans="1:22" ht="97.2" hidden="1" customHeight="1" x14ac:dyDescent="0.2">
      <c r="A106" s="401" t="s">
        <v>1016</v>
      </c>
      <c r="B106" s="432">
        <v>101</v>
      </c>
      <c r="C106" s="410" t="s">
        <v>1296</v>
      </c>
      <c r="D106" s="404" t="s">
        <v>1297</v>
      </c>
      <c r="E106" s="403" t="s">
        <v>1298</v>
      </c>
      <c r="F106" s="405"/>
      <c r="G106" s="402" t="s">
        <v>992</v>
      </c>
      <c r="H106" s="406" t="s">
        <v>1011</v>
      </c>
      <c r="I106" s="406"/>
      <c r="J106" s="407" t="s">
        <v>1012</v>
      </c>
      <c r="K106" s="407" t="s">
        <v>1286</v>
      </c>
      <c r="L106" s="417"/>
      <c r="M106" s="409" t="s">
        <v>1299</v>
      </c>
      <c r="N106" s="399" t="s">
        <v>1220</v>
      </c>
      <c r="O106" s="400">
        <v>46113</v>
      </c>
      <c r="P106" s="442"/>
      <c r="Q106" s="443"/>
      <c r="R106" s="443"/>
      <c r="S106" s="400"/>
    </row>
    <row r="107" spans="1:22" ht="375.6" hidden="1" customHeight="1" x14ac:dyDescent="0.2">
      <c r="A107" s="401" t="s">
        <v>1016</v>
      </c>
      <c r="B107" s="432">
        <v>102</v>
      </c>
      <c r="C107" s="410" t="s">
        <v>1300</v>
      </c>
      <c r="D107" s="404" t="s">
        <v>623</v>
      </c>
      <c r="E107" s="403" t="s">
        <v>1301</v>
      </c>
      <c r="F107" s="405"/>
      <c r="G107" s="402" t="s">
        <v>992</v>
      </c>
      <c r="H107" s="406" t="s">
        <v>1011</v>
      </c>
      <c r="I107" s="406" t="s">
        <v>1118</v>
      </c>
      <c r="J107" s="407" t="s">
        <v>1012</v>
      </c>
      <c r="K107" s="407" t="s">
        <v>1286</v>
      </c>
      <c r="L107" s="423"/>
      <c r="M107" s="431" t="s">
        <v>1302</v>
      </c>
      <c r="N107" s="399" t="s">
        <v>1303</v>
      </c>
      <c r="O107" s="400">
        <v>46113</v>
      </c>
      <c r="P107" s="442"/>
      <c r="Q107" s="443"/>
      <c r="R107" s="443"/>
      <c r="S107" s="400"/>
    </row>
    <row r="108" spans="1:22" s="435" customFormat="1" ht="375.6" customHeight="1" x14ac:dyDescent="0.2">
      <c r="A108" s="702" t="s">
        <v>1008</v>
      </c>
      <c r="B108" s="432">
        <v>103</v>
      </c>
      <c r="C108" s="703" t="s">
        <v>1304</v>
      </c>
      <c r="D108" s="704" t="s">
        <v>639</v>
      </c>
      <c r="E108" s="416" t="s">
        <v>1305</v>
      </c>
      <c r="F108" s="419"/>
      <c r="G108" s="432" t="s">
        <v>1004</v>
      </c>
      <c r="H108" s="422" t="s">
        <v>1011</v>
      </c>
      <c r="I108" s="422" t="s">
        <v>1118</v>
      </c>
      <c r="J108" s="417" t="s">
        <v>1012</v>
      </c>
      <c r="K108" s="417" t="s">
        <v>1286</v>
      </c>
      <c r="L108" s="423" t="s">
        <v>1306</v>
      </c>
      <c r="M108" s="431" t="s">
        <v>1307</v>
      </c>
      <c r="N108" s="399" t="s">
        <v>1308</v>
      </c>
      <c r="O108" s="698"/>
      <c r="P108" s="699" t="s">
        <v>1390</v>
      </c>
      <c r="Q108" s="700"/>
      <c r="R108" s="476"/>
      <c r="S108" s="479"/>
      <c r="V108" s="388"/>
    </row>
    <row r="109" spans="1:22" ht="409.6" hidden="1" customHeight="1" x14ac:dyDescent="0.2">
      <c r="A109" s="401" t="s">
        <v>1016</v>
      </c>
      <c r="B109" s="432">
        <v>104</v>
      </c>
      <c r="C109" s="410" t="s">
        <v>1309</v>
      </c>
      <c r="D109" s="404" t="s">
        <v>624</v>
      </c>
      <c r="E109" s="403" t="s">
        <v>1310</v>
      </c>
      <c r="F109" s="405"/>
      <c r="G109" s="402" t="s">
        <v>992</v>
      </c>
      <c r="H109" s="406" t="s">
        <v>1094</v>
      </c>
      <c r="I109" s="406" t="s">
        <v>1118</v>
      </c>
      <c r="J109" s="407" t="s">
        <v>1012</v>
      </c>
      <c r="K109" s="407" t="s">
        <v>1311</v>
      </c>
      <c r="L109" s="408"/>
      <c r="M109" s="409" t="s">
        <v>1312</v>
      </c>
      <c r="N109" s="399" t="s">
        <v>1313</v>
      </c>
      <c r="O109" s="400">
        <v>46113</v>
      </c>
      <c r="P109" s="442"/>
      <c r="Q109" s="443"/>
      <c r="R109" s="443"/>
      <c r="S109" s="400"/>
    </row>
    <row r="110" spans="1:22" ht="265.95" hidden="1" customHeight="1" x14ac:dyDescent="0.2">
      <c r="A110" s="401" t="s">
        <v>1016</v>
      </c>
      <c r="B110" s="432">
        <v>105</v>
      </c>
      <c r="C110" s="410" t="s">
        <v>1314</v>
      </c>
      <c r="D110" s="404" t="s">
        <v>908</v>
      </c>
      <c r="E110" s="403" t="s">
        <v>1315</v>
      </c>
      <c r="F110" s="405"/>
      <c r="G110" s="402" t="s">
        <v>992</v>
      </c>
      <c r="H110" s="406" t="s">
        <v>1094</v>
      </c>
      <c r="I110" s="406" t="s">
        <v>1118</v>
      </c>
      <c r="J110" s="407" t="s">
        <v>1012</v>
      </c>
      <c r="K110" s="407" t="s">
        <v>1311</v>
      </c>
      <c r="L110" s="408"/>
      <c r="M110" s="409" t="s">
        <v>1316</v>
      </c>
      <c r="N110" s="399"/>
      <c r="O110" s="400"/>
      <c r="P110" s="442"/>
      <c r="Q110" s="443"/>
      <c r="R110" s="443"/>
      <c r="S110" s="400"/>
    </row>
    <row r="111" spans="1:22" ht="196.95" hidden="1" customHeight="1" x14ac:dyDescent="0.2">
      <c r="A111" s="401" t="s">
        <v>1016</v>
      </c>
      <c r="B111" s="432">
        <v>106</v>
      </c>
      <c r="C111" s="410" t="s">
        <v>1317</v>
      </c>
      <c r="D111" s="404" t="s">
        <v>625</v>
      </c>
      <c r="E111" s="416" t="s">
        <v>1318</v>
      </c>
      <c r="F111" s="419" t="s">
        <v>1319</v>
      </c>
      <c r="G111" s="402" t="s">
        <v>992</v>
      </c>
      <c r="H111" s="406" t="s">
        <v>1011</v>
      </c>
      <c r="I111" s="406" t="s">
        <v>1118</v>
      </c>
      <c r="J111" s="407" t="s">
        <v>1012</v>
      </c>
      <c r="K111" s="407" t="s">
        <v>1311</v>
      </c>
      <c r="L111" s="408"/>
      <c r="M111" s="426" t="s">
        <v>1320</v>
      </c>
      <c r="N111" s="399" t="s">
        <v>1321</v>
      </c>
      <c r="O111" s="400">
        <v>46113</v>
      </c>
      <c r="P111" s="442"/>
      <c r="Q111" s="443"/>
      <c r="R111" s="443"/>
      <c r="S111" s="400"/>
    </row>
    <row r="112" spans="1:22" ht="139.94999999999999" customHeight="1" x14ac:dyDescent="0.2">
      <c r="A112" s="401" t="s">
        <v>1016</v>
      </c>
      <c r="B112" s="432">
        <v>107</v>
      </c>
      <c r="C112" s="410" t="s">
        <v>1322</v>
      </c>
      <c r="D112" s="404" t="s">
        <v>1323</v>
      </c>
      <c r="E112" s="416" t="s">
        <v>1324</v>
      </c>
      <c r="F112" s="419" t="s">
        <v>1325</v>
      </c>
      <c r="G112" s="402" t="s">
        <v>1004</v>
      </c>
      <c r="H112" s="406" t="s">
        <v>1011</v>
      </c>
      <c r="I112" s="406"/>
      <c r="J112" s="407" t="s">
        <v>1012</v>
      </c>
      <c r="K112" s="407" t="s">
        <v>1311</v>
      </c>
      <c r="L112" s="408"/>
      <c r="M112" s="429" t="s">
        <v>1326</v>
      </c>
      <c r="N112" s="399"/>
      <c r="O112" s="698"/>
      <c r="P112" s="699" t="s">
        <v>1388</v>
      </c>
      <c r="Q112" s="700"/>
      <c r="R112" s="476"/>
      <c r="S112" s="477"/>
    </row>
    <row r="113" spans="1:19" ht="80.7" customHeight="1" x14ac:dyDescent="0.2">
      <c r="A113" s="401" t="s">
        <v>1008</v>
      </c>
      <c r="B113" s="432">
        <v>108</v>
      </c>
      <c r="C113" s="403" t="s">
        <v>1327</v>
      </c>
      <c r="D113" s="404" t="s">
        <v>626</v>
      </c>
      <c r="E113" s="403" t="s">
        <v>1328</v>
      </c>
      <c r="F113" s="405" t="s">
        <v>1329</v>
      </c>
      <c r="G113" s="402" t="s">
        <v>1004</v>
      </c>
      <c r="H113" s="406" t="s">
        <v>993</v>
      </c>
      <c r="I113" s="406"/>
      <c r="J113" s="407" t="s">
        <v>994</v>
      </c>
      <c r="K113" s="407" t="s">
        <v>1311</v>
      </c>
      <c r="L113" s="408"/>
      <c r="M113" s="409" t="s">
        <v>1330</v>
      </c>
      <c r="N113" s="399"/>
      <c r="O113" s="698"/>
      <c r="P113" s="699" t="s">
        <v>1388</v>
      </c>
      <c r="Q113" s="700"/>
      <c r="R113" s="476"/>
      <c r="S113" s="477"/>
    </row>
    <row r="114" spans="1:19" ht="259.95" hidden="1" customHeight="1" x14ac:dyDescent="0.2">
      <c r="A114" s="401" t="s">
        <v>989</v>
      </c>
      <c r="B114" s="432">
        <v>109</v>
      </c>
      <c r="C114" s="418" t="s">
        <v>1331</v>
      </c>
      <c r="D114" s="404" t="s">
        <v>627</v>
      </c>
      <c r="E114" s="403" t="s">
        <v>1332</v>
      </c>
      <c r="F114" s="405" t="s">
        <v>1333</v>
      </c>
      <c r="G114" s="402" t="s">
        <v>992</v>
      </c>
      <c r="H114" s="406" t="s">
        <v>993</v>
      </c>
      <c r="I114" s="406"/>
      <c r="J114" s="407" t="s">
        <v>994</v>
      </c>
      <c r="K114" s="407" t="s">
        <v>1334</v>
      </c>
      <c r="L114" s="417"/>
      <c r="M114" s="409" t="s">
        <v>1335</v>
      </c>
      <c r="N114" s="399"/>
      <c r="O114" s="400"/>
      <c r="P114" s="442"/>
      <c r="Q114" s="443"/>
      <c r="R114" s="443"/>
      <c r="S114" s="400"/>
    </row>
    <row r="115" spans="1:19" ht="259.95" hidden="1" customHeight="1" x14ac:dyDescent="0.2">
      <c r="A115" s="401" t="s">
        <v>989</v>
      </c>
      <c r="B115" s="432">
        <v>110</v>
      </c>
      <c r="C115" s="418" t="s">
        <v>1336</v>
      </c>
      <c r="D115" s="404" t="s">
        <v>1337</v>
      </c>
      <c r="E115" s="403" t="s">
        <v>1338</v>
      </c>
      <c r="F115" s="405" t="s">
        <v>1339</v>
      </c>
      <c r="G115" s="402" t="s">
        <v>992</v>
      </c>
      <c r="H115" s="406" t="s">
        <v>993</v>
      </c>
      <c r="I115" s="406"/>
      <c r="J115" s="407" t="s">
        <v>994</v>
      </c>
      <c r="K115" s="407" t="s">
        <v>1334</v>
      </c>
      <c r="L115" s="417"/>
      <c r="M115" s="409" t="s">
        <v>27</v>
      </c>
      <c r="N115" s="399"/>
      <c r="O115" s="400"/>
      <c r="P115" s="442"/>
      <c r="Q115" s="443"/>
      <c r="R115" s="443"/>
      <c r="S115" s="400"/>
    </row>
    <row r="116" spans="1:19" ht="157.19999999999999" hidden="1" customHeight="1" x14ac:dyDescent="0.2">
      <c r="A116" s="401" t="s">
        <v>989</v>
      </c>
      <c r="B116" s="432">
        <v>111</v>
      </c>
      <c r="C116" s="410" t="s">
        <v>1340</v>
      </c>
      <c r="D116" s="404" t="s">
        <v>1341</v>
      </c>
      <c r="E116" s="415" t="s">
        <v>1342</v>
      </c>
      <c r="F116" s="414"/>
      <c r="G116" s="402" t="s">
        <v>992</v>
      </c>
      <c r="H116" s="406" t="s">
        <v>993</v>
      </c>
      <c r="I116" s="406"/>
      <c r="J116" s="407" t="s">
        <v>994</v>
      </c>
      <c r="K116" s="407" t="s">
        <v>1026</v>
      </c>
      <c r="L116" s="417"/>
      <c r="M116" s="431" t="s">
        <v>1343</v>
      </c>
      <c r="N116" s="436" t="s">
        <v>1344</v>
      </c>
      <c r="O116" s="400">
        <v>46113</v>
      </c>
      <c r="P116" s="442"/>
      <c r="Q116" s="443"/>
      <c r="R116" s="443"/>
      <c r="S116" s="400"/>
    </row>
    <row r="117" spans="1:19" ht="52.95" hidden="1" customHeight="1" x14ac:dyDescent="0.2">
      <c r="A117" s="401" t="s">
        <v>989</v>
      </c>
      <c r="B117" s="432">
        <v>112</v>
      </c>
      <c r="C117" s="410" t="s">
        <v>1345</v>
      </c>
      <c r="D117" s="404" t="s">
        <v>628</v>
      </c>
      <c r="E117" s="403" t="s">
        <v>1346</v>
      </c>
      <c r="F117" s="405"/>
      <c r="G117" s="402" t="s">
        <v>992</v>
      </c>
      <c r="H117" s="406" t="s">
        <v>993</v>
      </c>
      <c r="I117" s="406"/>
      <c r="J117" s="407" t="s">
        <v>1000</v>
      </c>
      <c r="K117" s="407" t="s">
        <v>995</v>
      </c>
      <c r="L117" s="417"/>
      <c r="M117" s="409" t="s">
        <v>1001</v>
      </c>
      <c r="N117" s="437"/>
      <c r="O117" s="400"/>
      <c r="P117" s="442"/>
      <c r="Q117" s="443"/>
      <c r="R117" s="443"/>
      <c r="S117" s="400"/>
    </row>
    <row r="118" spans="1:19" ht="68.7" customHeight="1" x14ac:dyDescent="0.2">
      <c r="A118" s="401" t="s">
        <v>989</v>
      </c>
      <c r="B118" s="432">
        <v>113</v>
      </c>
      <c r="C118" s="410" t="s">
        <v>1347</v>
      </c>
      <c r="D118" s="404" t="s">
        <v>629</v>
      </c>
      <c r="E118" s="403" t="s">
        <v>1348</v>
      </c>
      <c r="F118" s="405"/>
      <c r="G118" s="402" t="s">
        <v>1004</v>
      </c>
      <c r="H118" s="406" t="s">
        <v>993</v>
      </c>
      <c r="I118" s="406"/>
      <c r="J118" s="407" t="s">
        <v>1000</v>
      </c>
      <c r="K118" s="407" t="s">
        <v>995</v>
      </c>
      <c r="L118" s="417"/>
      <c r="M118" s="409" t="s">
        <v>1001</v>
      </c>
      <c r="N118" s="437"/>
      <c r="O118" s="698"/>
      <c r="P118" s="699" t="s">
        <v>1388</v>
      </c>
      <c r="Q118" s="700"/>
      <c r="R118" s="476"/>
      <c r="S118" s="477"/>
    </row>
    <row r="119" spans="1:19" ht="60" hidden="1" x14ac:dyDescent="0.2">
      <c r="A119" s="401" t="s">
        <v>989</v>
      </c>
      <c r="B119" s="432">
        <v>114</v>
      </c>
      <c r="C119" s="410" t="s">
        <v>1349</v>
      </c>
      <c r="D119" s="404" t="s">
        <v>1350</v>
      </c>
      <c r="E119" s="416" t="s">
        <v>1351</v>
      </c>
      <c r="F119" s="405"/>
      <c r="G119" s="402" t="s">
        <v>992</v>
      </c>
      <c r="H119" s="406" t="s">
        <v>993</v>
      </c>
      <c r="I119" s="406"/>
      <c r="J119" s="407" t="s">
        <v>1000</v>
      </c>
      <c r="K119" s="407" t="s">
        <v>1026</v>
      </c>
      <c r="L119" s="417"/>
      <c r="M119" s="409" t="s">
        <v>1001</v>
      </c>
      <c r="N119" s="399"/>
      <c r="O119" s="400"/>
      <c r="P119" s="442"/>
      <c r="Q119" s="443"/>
      <c r="R119" s="443"/>
      <c r="S119" s="400"/>
    </row>
    <row r="120" spans="1:19" ht="79.95" customHeight="1" x14ac:dyDescent="0.2">
      <c r="A120" s="401" t="s">
        <v>989</v>
      </c>
      <c r="B120" s="432">
        <v>115</v>
      </c>
      <c r="C120" s="410" t="s">
        <v>1352</v>
      </c>
      <c r="D120" s="404" t="s">
        <v>630</v>
      </c>
      <c r="E120" s="403" t="s">
        <v>1353</v>
      </c>
      <c r="F120" s="405"/>
      <c r="G120" s="402" t="s">
        <v>1004</v>
      </c>
      <c r="H120" s="406" t="s">
        <v>993</v>
      </c>
      <c r="I120" s="406"/>
      <c r="J120" s="407" t="s">
        <v>1000</v>
      </c>
      <c r="K120" s="407" t="s">
        <v>995</v>
      </c>
      <c r="L120" s="417"/>
      <c r="M120" s="409" t="s">
        <v>1001</v>
      </c>
      <c r="N120" s="437"/>
      <c r="O120" s="698"/>
      <c r="P120" s="699" t="s">
        <v>1388</v>
      </c>
      <c r="Q120" s="701"/>
      <c r="R120" s="476"/>
      <c r="S120" s="479"/>
    </row>
    <row r="121" spans="1:19" ht="72" x14ac:dyDescent="0.2">
      <c r="A121" s="401" t="s">
        <v>997</v>
      </c>
      <c r="B121" s="432">
        <v>116</v>
      </c>
      <c r="C121" s="403" t="s">
        <v>1354</v>
      </c>
      <c r="D121" s="404" t="s">
        <v>631</v>
      </c>
      <c r="E121" s="403" t="s">
        <v>1355</v>
      </c>
      <c r="F121" s="405"/>
      <c r="G121" s="402" t="s">
        <v>1004</v>
      </c>
      <c r="H121" s="406" t="s">
        <v>993</v>
      </c>
      <c r="I121" s="406"/>
      <c r="J121" s="407" t="s">
        <v>1000</v>
      </c>
      <c r="K121" s="407" t="s">
        <v>995</v>
      </c>
      <c r="L121" s="408"/>
      <c r="M121" s="409" t="s">
        <v>1356</v>
      </c>
      <c r="N121" s="437"/>
      <c r="O121" s="698"/>
      <c r="P121" s="699" t="s">
        <v>1388</v>
      </c>
      <c r="Q121" s="700"/>
      <c r="R121" s="476"/>
      <c r="S121" s="477"/>
    </row>
    <row r="122" spans="1:19" ht="87.6" hidden="1" customHeight="1" x14ac:dyDescent="0.2">
      <c r="A122" s="401" t="s">
        <v>989</v>
      </c>
      <c r="B122" s="432">
        <v>117</v>
      </c>
      <c r="C122" s="410" t="s">
        <v>1357</v>
      </c>
      <c r="D122" s="404" t="s">
        <v>632</v>
      </c>
      <c r="E122" s="403" t="s">
        <v>1358</v>
      </c>
      <c r="F122" s="405"/>
      <c r="G122" s="402" t="s">
        <v>992</v>
      </c>
      <c r="H122" s="406" t="s">
        <v>993</v>
      </c>
      <c r="I122" s="406"/>
      <c r="J122" s="407" t="s">
        <v>994</v>
      </c>
      <c r="K122" s="407" t="s">
        <v>1359</v>
      </c>
      <c r="L122" s="417"/>
      <c r="M122" s="409" t="s">
        <v>1001</v>
      </c>
      <c r="N122" s="437"/>
      <c r="O122" s="400"/>
      <c r="P122" s="442"/>
      <c r="Q122" s="443"/>
      <c r="R122" s="443"/>
      <c r="S122" s="400"/>
    </row>
    <row r="123" spans="1:19" ht="81" customHeight="1" x14ac:dyDescent="0.2">
      <c r="A123" s="401" t="s">
        <v>1016</v>
      </c>
      <c r="B123" s="432">
        <v>118</v>
      </c>
      <c r="C123" s="410" t="s">
        <v>1360</v>
      </c>
      <c r="D123" s="404" t="s">
        <v>633</v>
      </c>
      <c r="E123" s="403" t="s">
        <v>1361</v>
      </c>
      <c r="F123" s="405"/>
      <c r="G123" s="402" t="s">
        <v>1004</v>
      </c>
      <c r="H123" s="406" t="s">
        <v>1019</v>
      </c>
      <c r="I123" s="406"/>
      <c r="J123" s="407" t="s">
        <v>1012</v>
      </c>
      <c r="K123" s="407" t="s">
        <v>1359</v>
      </c>
      <c r="L123" s="417"/>
      <c r="M123" s="409" t="s">
        <v>1362</v>
      </c>
      <c r="N123" s="437"/>
      <c r="O123" s="698"/>
      <c r="P123" s="699" t="s">
        <v>1388</v>
      </c>
      <c r="Q123" s="700"/>
      <c r="R123" s="476"/>
      <c r="S123" s="477"/>
    </row>
    <row r="124" spans="1:19" ht="100.2" customHeight="1" x14ac:dyDescent="0.2">
      <c r="A124" s="401" t="s">
        <v>1016</v>
      </c>
      <c r="B124" s="432">
        <v>119</v>
      </c>
      <c r="C124" s="403" t="s">
        <v>1363</v>
      </c>
      <c r="D124" s="404" t="s">
        <v>1364</v>
      </c>
      <c r="E124" s="403" t="s">
        <v>1365</v>
      </c>
      <c r="F124" s="405"/>
      <c r="G124" s="402" t="s">
        <v>1004</v>
      </c>
      <c r="H124" s="406" t="s">
        <v>1099</v>
      </c>
      <c r="I124" s="406"/>
      <c r="J124" s="407" t="s">
        <v>1012</v>
      </c>
      <c r="K124" s="407" t="s">
        <v>1359</v>
      </c>
      <c r="L124" s="408"/>
      <c r="M124" s="409" t="s">
        <v>1366</v>
      </c>
      <c r="N124" s="437"/>
      <c r="O124" s="698"/>
      <c r="P124" s="699" t="s">
        <v>1390</v>
      </c>
      <c r="Q124" s="700"/>
      <c r="R124" s="476"/>
      <c r="S124" s="477"/>
    </row>
    <row r="125" spans="1:19" ht="72" x14ac:dyDescent="0.2">
      <c r="A125" s="401" t="s">
        <v>997</v>
      </c>
      <c r="B125" s="432">
        <v>120</v>
      </c>
      <c r="C125" s="403" t="s">
        <v>1367</v>
      </c>
      <c r="D125" s="404" t="s">
        <v>635</v>
      </c>
      <c r="E125" s="403" t="s">
        <v>1368</v>
      </c>
      <c r="F125" s="405"/>
      <c r="G125" s="402" t="s">
        <v>1004</v>
      </c>
      <c r="H125" s="406" t="s">
        <v>993</v>
      </c>
      <c r="I125" s="406"/>
      <c r="J125" s="407" t="s">
        <v>1000</v>
      </c>
      <c r="K125" s="407" t="s">
        <v>1359</v>
      </c>
      <c r="L125" s="408"/>
      <c r="M125" s="409" t="s">
        <v>1369</v>
      </c>
      <c r="N125" s="437"/>
      <c r="O125" s="698"/>
      <c r="P125" s="699" t="s">
        <v>1388</v>
      </c>
      <c r="Q125" s="700"/>
      <c r="R125" s="476"/>
      <c r="S125" s="477"/>
    </row>
    <row r="126" spans="1:19" ht="60" x14ac:dyDescent="0.2">
      <c r="A126" s="401" t="s">
        <v>1008</v>
      </c>
      <c r="B126" s="432">
        <v>121</v>
      </c>
      <c r="C126" s="403" t="s">
        <v>1370</v>
      </c>
      <c r="D126" s="404" t="s">
        <v>636</v>
      </c>
      <c r="E126" s="416" t="s">
        <v>1371</v>
      </c>
      <c r="F126" s="405"/>
      <c r="G126" s="402" t="s">
        <v>1004</v>
      </c>
      <c r="H126" s="406" t="s">
        <v>1011</v>
      </c>
      <c r="I126" s="406"/>
      <c r="J126" s="407" t="s">
        <v>1012</v>
      </c>
      <c r="K126" s="407" t="s">
        <v>1359</v>
      </c>
      <c r="L126" s="408"/>
      <c r="M126" s="409" t="s">
        <v>1372</v>
      </c>
      <c r="N126" s="436" t="s">
        <v>1373</v>
      </c>
      <c r="O126" s="698"/>
      <c r="P126" s="699" t="s">
        <v>1388</v>
      </c>
      <c r="Q126" s="700"/>
      <c r="R126" s="476"/>
      <c r="S126" s="477"/>
    </row>
    <row r="127" spans="1:19" ht="84.6" thickBot="1" x14ac:dyDescent="0.25">
      <c r="A127" s="705" t="s">
        <v>1016</v>
      </c>
      <c r="B127" s="432">
        <v>122</v>
      </c>
      <c r="C127" s="706" t="s">
        <v>1374</v>
      </c>
      <c r="D127" s="707" t="s">
        <v>1375</v>
      </c>
      <c r="E127" s="706" t="s">
        <v>1376</v>
      </c>
      <c r="F127" s="708"/>
      <c r="G127" s="709" t="s">
        <v>1004</v>
      </c>
      <c r="H127" s="710" t="s">
        <v>1011</v>
      </c>
      <c r="I127" s="710"/>
      <c r="J127" s="711" t="s">
        <v>1012</v>
      </c>
      <c r="K127" s="711" t="s">
        <v>1359</v>
      </c>
      <c r="L127" s="712" t="s">
        <v>1377</v>
      </c>
      <c r="M127" s="713" t="s">
        <v>1378</v>
      </c>
      <c r="N127" s="714"/>
      <c r="O127" s="715"/>
      <c r="P127" s="699" t="s">
        <v>1388</v>
      </c>
      <c r="Q127" s="716"/>
      <c r="R127" s="476"/>
      <c r="S127" s="477"/>
    </row>
  </sheetData>
  <sheetProtection algorithmName="SHA-512" hashValue="J398ozwGhzzUTnQtHn/vyfDfJwAcyfg/9J+s26auLb1QXq2o6YfSVJV9AXAhGWJ+YUFdLycbpn8//KgKn4jFaQ==" saltValue="nIEc+wbBMTdrBdZHsInuGA==" spinCount="100000" sheet="1" objects="1" scenarios="1" autoFilter="0"/>
  <autoFilter ref="A5:S127" xr:uid="{65BFD362-D64F-4A70-843D-1A963E151112}">
    <filterColumn colId="6">
      <filters>
        <filter val="標準オプション帳票"/>
      </filters>
    </filterColumn>
  </autoFilter>
  <mergeCells count="16">
    <mergeCell ref="R4:S4"/>
    <mergeCell ref="B4:B5"/>
    <mergeCell ref="C4:C5"/>
    <mergeCell ref="D4:D5"/>
    <mergeCell ref="E4:E5"/>
    <mergeCell ref="F4:F5"/>
    <mergeCell ref="G4:G5"/>
    <mergeCell ref="H4:H5"/>
    <mergeCell ref="I4:I5"/>
    <mergeCell ref="J4:J5"/>
    <mergeCell ref="K4:K5"/>
    <mergeCell ref="L4:L5"/>
    <mergeCell ref="M4:M5"/>
    <mergeCell ref="N4:N5"/>
    <mergeCell ref="O4:O5"/>
    <mergeCell ref="P4:Q4"/>
  </mergeCells>
  <phoneticPr fontId="12"/>
  <conditionalFormatting sqref="D6:D1048576 D1:D4">
    <cfRule type="duplicateValues" dxfId="141" priority="143"/>
  </conditionalFormatting>
  <conditionalFormatting sqref="G1 G128:G1048576">
    <cfRule type="cellIs" dxfId="140" priority="136" operator="equal">
      <formula>"オプション"</formula>
    </cfRule>
    <cfRule type="containsText" dxfId="139" priority="132" operator="containsText" text="WT">
      <formula>NOT(ISERROR(SEARCH("WT",G1)))</formula>
    </cfRule>
  </conditionalFormatting>
  <conditionalFormatting sqref="G4">
    <cfRule type="containsText" dxfId="138" priority="22" operator="containsText" text="WT">
      <formula>NOT(ISERROR(SEARCH("WT",G4)))</formula>
    </cfRule>
    <cfRule type="cellIs" dxfId="137" priority="23" operator="equal">
      <formula>"オプション"</formula>
    </cfRule>
  </conditionalFormatting>
  <conditionalFormatting sqref="H6:H41 H65:H66 H69:H78 H102:H111 H113:H114 H55 H59:H61 I112:I127">
    <cfRule type="cellIs" dxfId="136" priority="141" operator="equal">
      <formula>"エラー"</formula>
    </cfRule>
  </conditionalFormatting>
  <conditionalFormatting sqref="H6:H41 H65:H66 H69:H78 H102:H111 H113:H114 J7:J11 J23 J28 J31 J127:K127">
    <cfRule type="cellIs" dxfId="135" priority="140" operator="equal">
      <formula>"アラート"</formula>
    </cfRule>
  </conditionalFormatting>
  <conditionalFormatting sqref="H6:H41 H69:H78 H113:H114 H65:H66 H102:H111">
    <cfRule type="containsText" dxfId="134" priority="142" operator="containsText" text="エラー">
      <formula>NOT(ISERROR(SEARCH("エラー",H6)))</formula>
    </cfRule>
  </conditionalFormatting>
  <conditionalFormatting sqref="H6:H41 H69:H78 H113:H114 H102:H111 H65:H66">
    <cfRule type="containsText" dxfId="133" priority="138" operator="containsText" text="要検討">
      <formula>NOT(ISERROR(SEARCH("要検討",H6)))</formula>
    </cfRule>
  </conditionalFormatting>
  <conditionalFormatting sqref="H6:H41 H69:H78 H113:H114">
    <cfRule type="cellIs" dxfId="132" priority="139" operator="equal">
      <formula>"要検討"</formula>
    </cfRule>
  </conditionalFormatting>
  <conditionalFormatting sqref="H9">
    <cfRule type="containsText" dxfId="131" priority="127" operator="containsText" text="要検討">
      <formula>NOT(ISERROR(SEARCH("要検討",H9)))</formula>
    </cfRule>
    <cfRule type="containsText" dxfId="130" priority="131" operator="containsText" text="エラー">
      <formula>NOT(ISERROR(SEARCH("エラー",H9)))</formula>
    </cfRule>
    <cfRule type="cellIs" dxfId="129" priority="130" operator="equal">
      <formula>"エラー"</formula>
    </cfRule>
    <cfRule type="cellIs" dxfId="128" priority="129" operator="equal">
      <formula>"アラート"</formula>
    </cfRule>
    <cfRule type="cellIs" dxfId="127" priority="128" operator="equal">
      <formula>"要検討"</formula>
    </cfRule>
  </conditionalFormatting>
  <conditionalFormatting sqref="H42:H44">
    <cfRule type="cellIs" dxfId="126" priority="97" operator="equal">
      <formula>"エラー"</formula>
    </cfRule>
  </conditionalFormatting>
  <conditionalFormatting sqref="H42:H46">
    <cfRule type="containsText" dxfId="125" priority="96" operator="containsText" text="エラー">
      <formula>NOT(ISERROR(SEARCH("エラー",H42)))</formula>
    </cfRule>
    <cfRule type="cellIs" dxfId="124" priority="95" operator="equal">
      <formula>"アラート"</formula>
    </cfRule>
    <cfRule type="cellIs" dxfId="123" priority="94" operator="equal">
      <formula>"要検討"</formula>
    </cfRule>
    <cfRule type="containsText" dxfId="122" priority="93" operator="containsText" text="要検討">
      <formula>NOT(ISERROR(SEARCH("要検討",H42)))</formula>
    </cfRule>
  </conditionalFormatting>
  <conditionalFormatting sqref="H47:H61">
    <cfRule type="cellIs" dxfId="121" priority="105" operator="equal">
      <formula>"要検討"</formula>
    </cfRule>
    <cfRule type="containsText" dxfId="120" priority="104" operator="containsText" text="要検討">
      <formula>NOT(ISERROR(SEARCH("要検討",H47)))</formula>
    </cfRule>
    <cfRule type="cellIs" dxfId="119" priority="106" operator="equal">
      <formula>"アラート"</formula>
    </cfRule>
    <cfRule type="containsText" dxfId="118" priority="107" operator="containsText" text="エラー">
      <formula>NOT(ISERROR(SEARCH("エラー",H47)))</formula>
    </cfRule>
  </conditionalFormatting>
  <conditionalFormatting sqref="H48:H56">
    <cfRule type="cellIs" dxfId="117" priority="103" operator="equal">
      <formula>"エラー"</formula>
    </cfRule>
  </conditionalFormatting>
  <conditionalFormatting sqref="H49">
    <cfRule type="cellIs" dxfId="116" priority="101" operator="equal">
      <formula>"アラート"</formula>
    </cfRule>
    <cfRule type="containsText" dxfId="115" priority="102" operator="containsText" text="エラー">
      <formula>NOT(ISERROR(SEARCH("エラー",H49)))</formula>
    </cfRule>
    <cfRule type="cellIs" dxfId="114" priority="100" operator="equal">
      <formula>"要検討"</formula>
    </cfRule>
    <cfRule type="cellIs" dxfId="113" priority="98" operator="equal">
      <formula>"エラー"</formula>
    </cfRule>
    <cfRule type="containsText" dxfId="112" priority="99" operator="containsText" text="要検討">
      <formula>NOT(ISERROR(SEARCH("要検討",H49)))</formula>
    </cfRule>
  </conditionalFormatting>
  <conditionalFormatting sqref="H62:H64">
    <cfRule type="cellIs" dxfId="111" priority="86" operator="equal">
      <formula>"アラート"</formula>
    </cfRule>
    <cfRule type="cellIs" dxfId="110" priority="87" operator="equal">
      <formula>"エラー"</formula>
    </cfRule>
    <cfRule type="containsText" dxfId="109" priority="88" operator="containsText" text="エラー">
      <formula>NOT(ISERROR(SEARCH("エラー",H62)))</formula>
    </cfRule>
    <cfRule type="containsText" dxfId="108" priority="85" operator="containsText" text="要検討">
      <formula>NOT(ISERROR(SEARCH("要検討",H62)))</formula>
    </cfRule>
  </conditionalFormatting>
  <conditionalFormatting sqref="H66:H67">
    <cfRule type="cellIs" dxfId="107" priority="91" operator="equal">
      <formula>"エラー"</formula>
    </cfRule>
  </conditionalFormatting>
  <conditionalFormatting sqref="H67">
    <cfRule type="containsText" dxfId="106" priority="89" operator="containsText" text="要検討">
      <formula>NOT(ISERROR(SEARCH("要検討",H67)))</formula>
    </cfRule>
    <cfRule type="containsText" dxfId="105" priority="92" operator="containsText" text="エラー">
      <formula>NOT(ISERROR(SEARCH("エラー",H67)))</formula>
    </cfRule>
    <cfRule type="cellIs" dxfId="104" priority="90" operator="equal">
      <formula>"アラート"</formula>
    </cfRule>
  </conditionalFormatting>
  <conditionalFormatting sqref="H67:H68">
    <cfRule type="cellIs" dxfId="103" priority="36" operator="equal">
      <formula>"エラー"</formula>
    </cfRule>
  </conditionalFormatting>
  <conditionalFormatting sqref="H68">
    <cfRule type="containsText" dxfId="102" priority="37" operator="containsText" text="エラー">
      <formula>NOT(ISERROR(SEARCH("エラー",H68)))</formula>
    </cfRule>
    <cfRule type="cellIs" dxfId="101" priority="35" operator="equal">
      <formula>"要検討"</formula>
    </cfRule>
  </conditionalFormatting>
  <conditionalFormatting sqref="H69:H72">
    <cfRule type="cellIs" dxfId="100" priority="125" operator="equal">
      <formula>"エラー"</formula>
    </cfRule>
  </conditionalFormatting>
  <conditionalFormatting sqref="H70:H71">
    <cfRule type="containsText" dxfId="99" priority="126" operator="containsText" text="エラー">
      <formula>NOT(ISERROR(SEARCH("エラー",H70)))</formula>
    </cfRule>
    <cfRule type="cellIs" dxfId="98" priority="124" operator="equal">
      <formula>"アラート"</formula>
    </cfRule>
    <cfRule type="cellIs" dxfId="97" priority="123" operator="equal">
      <formula>"要検討"</formula>
    </cfRule>
    <cfRule type="containsText" dxfId="96" priority="122" operator="containsText" text="要検討">
      <formula>NOT(ISERROR(SEARCH("要検討",H70)))</formula>
    </cfRule>
  </conditionalFormatting>
  <conditionalFormatting sqref="H79:H90">
    <cfRule type="containsText" dxfId="95" priority="84" operator="containsText" text="エラー">
      <formula>NOT(ISERROR(SEARCH("エラー",H79)))</formula>
    </cfRule>
    <cfRule type="cellIs" dxfId="94" priority="83" operator="equal">
      <formula>"アラート"</formula>
    </cfRule>
  </conditionalFormatting>
  <conditionalFormatting sqref="H79:H93">
    <cfRule type="containsText" dxfId="93" priority="7" operator="containsText" text="要検討">
      <formula>NOT(ISERROR(SEARCH("要検討",H79)))</formula>
    </cfRule>
    <cfRule type="cellIs" dxfId="92" priority="10" operator="equal">
      <formula>"エラー"</formula>
    </cfRule>
    <cfRule type="cellIs" dxfId="91" priority="8" operator="equal">
      <formula>"要検討"</formula>
    </cfRule>
  </conditionalFormatting>
  <conditionalFormatting sqref="H93">
    <cfRule type="cellIs" dxfId="90" priority="9" operator="equal">
      <formula>"アラート"</formula>
    </cfRule>
    <cfRule type="containsText" dxfId="89" priority="11" operator="containsText" text="エラー">
      <formula>NOT(ISERROR(SEARCH("エラー",H93)))</formula>
    </cfRule>
  </conditionalFormatting>
  <conditionalFormatting sqref="H95:H100">
    <cfRule type="cellIs" dxfId="88" priority="82" operator="equal">
      <formula>"エラー"</formula>
    </cfRule>
  </conditionalFormatting>
  <conditionalFormatting sqref="H101">
    <cfRule type="containsText" dxfId="87" priority="30" operator="containsText" text="エラー">
      <formula>NOT(ISERROR(SEARCH("エラー",H101)))</formula>
    </cfRule>
  </conditionalFormatting>
  <conditionalFormatting sqref="H101:H113">
    <cfRule type="cellIs" dxfId="86" priority="29" operator="equal">
      <formula>"要検討"</formula>
    </cfRule>
  </conditionalFormatting>
  <conditionalFormatting sqref="H111:H113">
    <cfRule type="cellIs" dxfId="85" priority="116" operator="equal">
      <formula>"エラー"</formula>
    </cfRule>
  </conditionalFormatting>
  <conditionalFormatting sqref="H112:H113">
    <cfRule type="cellIs" dxfId="84" priority="115" operator="equal">
      <formula>"アラート"</formula>
    </cfRule>
    <cfRule type="containsText" dxfId="83" priority="114" operator="containsText" text="要検討">
      <formula>NOT(ISERROR(SEARCH("要検討",H112)))</formula>
    </cfRule>
    <cfRule type="cellIs" dxfId="82" priority="113" operator="equal">
      <formula>"エラー"</formula>
    </cfRule>
    <cfRule type="containsText" dxfId="81" priority="117" operator="containsText" text="エラー">
      <formula>NOT(ISERROR(SEARCH("エラー",H112)))</formula>
    </cfRule>
  </conditionalFormatting>
  <conditionalFormatting sqref="H115:H127">
    <cfRule type="cellIs" dxfId="80" priority="110" operator="equal">
      <formula>"アラート"</formula>
    </cfRule>
    <cfRule type="containsText" dxfId="79" priority="112" operator="containsText" text="エラー">
      <formula>NOT(ISERROR(SEARCH("エラー",H115)))</formula>
    </cfRule>
    <cfRule type="cellIs" dxfId="78" priority="111" operator="equal">
      <formula>"エラー"</formula>
    </cfRule>
    <cfRule type="cellIs" dxfId="77" priority="109" operator="equal">
      <formula>"要検討"</formula>
    </cfRule>
    <cfRule type="containsText" dxfId="76" priority="108" operator="containsText" text="要検討">
      <formula>NOT(ISERROR(SEARCH("要検討",H115)))</formula>
    </cfRule>
  </conditionalFormatting>
  <conditionalFormatting sqref="H1:I1">
    <cfRule type="cellIs" dxfId="75" priority="80" operator="equal">
      <formula>"要検討"</formula>
    </cfRule>
  </conditionalFormatting>
  <conditionalFormatting sqref="H62:I67">
    <cfRule type="cellIs" dxfId="74" priority="76" operator="equal">
      <formula>"要検討"</formula>
    </cfRule>
  </conditionalFormatting>
  <conditionalFormatting sqref="H68:I68">
    <cfRule type="containsText" dxfId="73" priority="31" operator="containsText" text="要検討">
      <formula>NOT(ISERROR(SEARCH("要検討",H68)))</formula>
    </cfRule>
    <cfRule type="cellIs" dxfId="72" priority="32" operator="equal">
      <formula>"アラート"</formula>
    </cfRule>
  </conditionalFormatting>
  <conditionalFormatting sqref="H91:I92">
    <cfRule type="containsText" dxfId="71" priority="58" operator="containsText" text="エラー">
      <formula>NOT(ISERROR(SEARCH("エラー",H91)))</formula>
    </cfRule>
    <cfRule type="cellIs" dxfId="70" priority="57" operator="equal">
      <formula>"アラート"</formula>
    </cfRule>
  </conditionalFormatting>
  <conditionalFormatting sqref="H94:I94">
    <cfRule type="containsText" dxfId="69" priority="12" operator="containsText" text="要検討">
      <formula>NOT(ISERROR(SEARCH("要検討",H94)))</formula>
    </cfRule>
    <cfRule type="containsText" dxfId="68" priority="16" operator="containsText" text="エラー">
      <formula>NOT(ISERROR(SEARCH("エラー",H94)))</formula>
    </cfRule>
    <cfRule type="cellIs" dxfId="67" priority="15" operator="equal">
      <formula>"エラー"</formula>
    </cfRule>
    <cfRule type="cellIs" dxfId="66" priority="14" operator="equal">
      <formula>"アラート"</formula>
    </cfRule>
  </conditionalFormatting>
  <conditionalFormatting sqref="H94:I100">
    <cfRule type="cellIs" dxfId="65" priority="13" operator="equal">
      <formula>"要検討"</formula>
    </cfRule>
  </conditionalFormatting>
  <conditionalFormatting sqref="H95:I100">
    <cfRule type="containsText" dxfId="64" priority="54" operator="containsText" text="エラー">
      <formula>NOT(ISERROR(SEARCH("エラー",H95)))</formula>
    </cfRule>
    <cfRule type="cellIs" dxfId="63" priority="53" operator="equal">
      <formula>"アラート"</formula>
    </cfRule>
    <cfRule type="containsText" dxfId="62" priority="52" operator="containsText" text="要検討">
      <formula>NOT(ISERROR(SEARCH("要検討",H95)))</formula>
    </cfRule>
  </conditionalFormatting>
  <conditionalFormatting sqref="H101:I101">
    <cfRule type="cellIs" dxfId="61" priority="26" operator="equal">
      <formula>"アラート"</formula>
    </cfRule>
    <cfRule type="cellIs" dxfId="60" priority="27" operator="equal">
      <formula>"エラー"</formula>
    </cfRule>
    <cfRule type="containsText" dxfId="59" priority="24" operator="containsText" text="要検討">
      <formula>NOT(ISERROR(SEARCH("要検討",H101)))</formula>
    </cfRule>
  </conditionalFormatting>
  <conditionalFormatting sqref="H128:I1048576">
    <cfRule type="containsText" dxfId="58" priority="134" operator="containsText" text="要検討">
      <formula>NOT(ISERROR(SEARCH("要検討",H128)))</formula>
    </cfRule>
    <cfRule type="cellIs" dxfId="57" priority="135" operator="equal">
      <formula>"要検討"</formula>
    </cfRule>
  </conditionalFormatting>
  <conditionalFormatting sqref="H1:K1">
    <cfRule type="containsText" dxfId="56" priority="79" operator="containsText" text="要検討">
      <formula>NOT(ISERROR(SEARCH("要検討",H1)))</formula>
    </cfRule>
    <cfRule type="cellIs" dxfId="55" priority="81" operator="equal">
      <formula>"アラート"</formula>
    </cfRule>
  </conditionalFormatting>
  <conditionalFormatting sqref="H4:K4">
    <cfRule type="containsText" dxfId="54" priority="17" operator="containsText" text="要検討">
      <formula>NOT(ISERROR(SEARCH("要検討",H4)))</formula>
    </cfRule>
    <cfRule type="cellIs" dxfId="53" priority="18" operator="equal">
      <formula>"要検討"</formula>
    </cfRule>
    <cfRule type="cellIs" dxfId="52" priority="20" operator="equal">
      <formula>"*WT*"</formula>
    </cfRule>
    <cfRule type="cellIs" dxfId="51" priority="21" operator="equal">
      <formula>"アラート"</formula>
    </cfRule>
    <cfRule type="cellIs" dxfId="50" priority="19" operator="equal">
      <formula>"オプション"</formula>
    </cfRule>
  </conditionalFormatting>
  <conditionalFormatting sqref="H128:K1048576">
    <cfRule type="cellIs" dxfId="49" priority="137" operator="equal">
      <formula>"アラート"</formula>
    </cfRule>
  </conditionalFormatting>
  <conditionalFormatting sqref="I6:I44">
    <cfRule type="containsText" dxfId="48" priority="42" operator="containsText" text="エラー">
      <formula>NOT(ISERROR(SEARCH("エラー",I6)))</formula>
    </cfRule>
    <cfRule type="cellIs" dxfId="47" priority="41" operator="equal">
      <formula>"エラー"</formula>
    </cfRule>
    <cfRule type="cellIs" dxfId="46" priority="40" operator="equal">
      <formula>"アラート"</formula>
    </cfRule>
    <cfRule type="containsText" dxfId="45" priority="38" operator="containsText" text="要検討">
      <formula>NOT(ISERROR(SEARCH("要検討",I6)))</formula>
    </cfRule>
  </conditionalFormatting>
  <conditionalFormatting sqref="I6:I61">
    <cfRule type="cellIs" dxfId="44" priority="39" operator="equal">
      <formula>"要検討"</formula>
    </cfRule>
  </conditionalFormatting>
  <conditionalFormatting sqref="I45:I56">
    <cfRule type="cellIs" dxfId="43" priority="75" operator="equal">
      <formula>"エラー"</formula>
    </cfRule>
  </conditionalFormatting>
  <conditionalFormatting sqref="I45:I60">
    <cfRule type="cellIs" dxfId="42" priority="73" operator="equal">
      <formula>"アラート"</formula>
    </cfRule>
    <cfRule type="containsText" dxfId="41" priority="72" operator="containsText" text="要検討">
      <formula>NOT(ISERROR(SEARCH("要検討",I45)))</formula>
    </cfRule>
    <cfRule type="containsText" dxfId="40" priority="74" operator="containsText" text="エラー">
      <formula>NOT(ISERROR(SEARCH("エラー",I45)))</formula>
    </cfRule>
  </conditionalFormatting>
  <conditionalFormatting sqref="I57">
    <cfRule type="cellIs" dxfId="39" priority="71" operator="equal">
      <formula>"エラー"</formula>
    </cfRule>
  </conditionalFormatting>
  <conditionalFormatting sqref="I58:I60 I62:I67 I69:I77 I79:I86 I88:I90 I92 I95 I97:I100 I102 I104:I106">
    <cfRule type="cellIs" dxfId="38" priority="77" operator="equal">
      <formula>"エラー"</formula>
    </cfRule>
  </conditionalFormatting>
  <conditionalFormatting sqref="I61">
    <cfRule type="cellIs" dxfId="37" priority="67" operator="equal">
      <formula>"エラー"</formula>
    </cfRule>
    <cfRule type="containsText" dxfId="36" priority="70" operator="containsText" text="エラー">
      <formula>NOT(ISERROR(SEARCH("エラー",I61)))</formula>
    </cfRule>
  </conditionalFormatting>
  <conditionalFormatting sqref="I61:I67">
    <cfRule type="containsText" dxfId="35" priority="68" operator="containsText" text="要検討">
      <formula>NOT(ISERROR(SEARCH("要検討",I61)))</formula>
    </cfRule>
    <cfRule type="cellIs" dxfId="34" priority="69" operator="equal">
      <formula>"アラート"</formula>
    </cfRule>
  </conditionalFormatting>
  <conditionalFormatting sqref="I62:I67">
    <cfRule type="containsText" dxfId="33" priority="78" operator="containsText" text="エラー">
      <formula>NOT(ISERROR(SEARCH("エラー",I62)))</formula>
    </cfRule>
  </conditionalFormatting>
  <conditionalFormatting sqref="I68">
    <cfRule type="containsText" dxfId="32" priority="34" operator="containsText" text="エラー">
      <formula>NOT(ISERROR(SEARCH("エラー",I68)))</formula>
    </cfRule>
    <cfRule type="cellIs" dxfId="31" priority="33" operator="equal">
      <formula>"エラー"</formula>
    </cfRule>
  </conditionalFormatting>
  <conditionalFormatting sqref="I68:I93">
    <cfRule type="cellIs" dxfId="30" priority="4" operator="equal">
      <formula>"要検討"</formula>
    </cfRule>
  </conditionalFormatting>
  <conditionalFormatting sqref="I69:I86">
    <cfRule type="cellIs" dxfId="29" priority="65" operator="equal">
      <formula>"アラート"</formula>
    </cfRule>
    <cfRule type="containsText" dxfId="28" priority="66" operator="containsText" text="エラー">
      <formula>NOT(ISERROR(SEARCH("エラー",I69)))</formula>
    </cfRule>
    <cfRule type="containsText" dxfId="27" priority="64" operator="containsText" text="要検討">
      <formula>NOT(ISERROR(SEARCH("要検討",I69)))</formula>
    </cfRule>
  </conditionalFormatting>
  <conditionalFormatting sqref="I78">
    <cfRule type="cellIs" dxfId="26" priority="63" operator="equal">
      <formula>"エラー"</formula>
    </cfRule>
  </conditionalFormatting>
  <conditionalFormatting sqref="I87">
    <cfRule type="cellIs" dxfId="25" priority="59" operator="equal">
      <formula>"エラー"</formula>
    </cfRule>
  </conditionalFormatting>
  <conditionalFormatting sqref="I87:I90">
    <cfRule type="containsText" dxfId="24" priority="62" operator="containsText" text="エラー">
      <formula>NOT(ISERROR(SEARCH("エラー",I87)))</formula>
    </cfRule>
    <cfRule type="cellIs" dxfId="23" priority="61" operator="equal">
      <formula>"アラート"</formula>
    </cfRule>
    <cfRule type="containsText" dxfId="22" priority="60" operator="containsText" text="要検討">
      <formula>NOT(ISERROR(SEARCH("要検討",I87)))</formula>
    </cfRule>
  </conditionalFormatting>
  <conditionalFormatting sqref="I91">
    <cfRule type="cellIs" dxfId="21" priority="55" operator="equal">
      <formula>"エラー"</formula>
    </cfRule>
  </conditionalFormatting>
  <conditionalFormatting sqref="I91:I92">
    <cfRule type="containsText" dxfId="20" priority="56" operator="containsText" text="要検討">
      <formula>NOT(ISERROR(SEARCH("要検討",I91)))</formula>
    </cfRule>
  </conditionalFormatting>
  <conditionalFormatting sqref="I93">
    <cfRule type="cellIs" dxfId="19" priority="2" operator="equal">
      <formula>"エラー"</formula>
    </cfRule>
    <cfRule type="cellIs" dxfId="18" priority="5" operator="equal">
      <formula>"アラート"</formula>
    </cfRule>
    <cfRule type="containsText" dxfId="17" priority="3" operator="containsText" text="要検討">
      <formula>NOT(ISERROR(SEARCH("要検討",I93)))</formula>
    </cfRule>
    <cfRule type="containsText" dxfId="16" priority="6" operator="containsText" text="エラー">
      <formula>NOT(ISERROR(SEARCH("エラー",I93)))</formula>
    </cfRule>
  </conditionalFormatting>
  <conditionalFormatting sqref="I96">
    <cfRule type="cellIs" dxfId="15" priority="51" operator="equal">
      <formula>"エラー"</formula>
    </cfRule>
  </conditionalFormatting>
  <conditionalFormatting sqref="I101">
    <cfRule type="containsText" dxfId="14" priority="28" operator="containsText" text="エラー">
      <formula>NOT(ISERROR(SEARCH("エラー",I101)))</formula>
    </cfRule>
  </conditionalFormatting>
  <conditionalFormatting sqref="I101:I127">
    <cfRule type="cellIs" dxfId="13" priority="25" operator="equal">
      <formula>"要検討"</formula>
    </cfRule>
  </conditionalFormatting>
  <conditionalFormatting sqref="I102:I106">
    <cfRule type="containsText" dxfId="12" priority="48" operator="containsText" text="要検討">
      <formula>NOT(ISERROR(SEARCH("要検討",I102)))</formula>
    </cfRule>
    <cfRule type="cellIs" dxfId="11" priority="49" operator="equal">
      <formula>"アラート"</formula>
    </cfRule>
    <cfRule type="containsText" dxfId="10" priority="50" operator="containsText" text="エラー">
      <formula>NOT(ISERROR(SEARCH("エラー",I102)))</formula>
    </cfRule>
  </conditionalFormatting>
  <conditionalFormatting sqref="I103">
    <cfRule type="cellIs" dxfId="9" priority="47" operator="equal">
      <formula>"エラー"</formula>
    </cfRule>
  </conditionalFormatting>
  <conditionalFormatting sqref="I107:I111">
    <cfRule type="cellIs" dxfId="8" priority="43" operator="equal">
      <formula>"エラー"</formula>
    </cfRule>
  </conditionalFormatting>
  <conditionalFormatting sqref="I107:I127">
    <cfRule type="containsText" dxfId="7" priority="44" operator="containsText" text="要検討">
      <formula>NOT(ISERROR(SEARCH("要検討",I107)))</formula>
    </cfRule>
    <cfRule type="containsText" dxfId="6" priority="46" operator="containsText" text="エラー">
      <formula>NOT(ISERROR(SEARCH("エラー",I107)))</formula>
    </cfRule>
    <cfRule type="cellIs" dxfId="5" priority="45" operator="equal">
      <formula>"アラート"</formula>
    </cfRule>
  </conditionalFormatting>
  <conditionalFormatting sqref="J19:J23">
    <cfRule type="containsText" dxfId="4" priority="120" operator="containsText" text="要検討">
      <formula>NOT(ISERROR(SEARCH("要検討",J19)))</formula>
    </cfRule>
    <cfRule type="cellIs" dxfId="3" priority="121" operator="equal">
      <formula>"アラート"</formula>
    </cfRule>
  </conditionalFormatting>
  <conditionalFormatting sqref="J23 J7:J11 J28 J31 J127:K1048576">
    <cfRule type="containsText" dxfId="2" priority="133" operator="containsText" text="要検討">
      <formula>NOT(ISERROR(SEARCH("要検討",J7)))</formula>
    </cfRule>
  </conditionalFormatting>
  <conditionalFormatting sqref="J113">
    <cfRule type="containsText" dxfId="1" priority="118" operator="containsText" text="要検討">
      <formula>NOT(ISERROR(SEARCH("要検討",J113)))</formula>
    </cfRule>
    <cfRule type="cellIs" dxfId="0" priority="119" operator="equal">
      <formula>"アラート"</formula>
    </cfRule>
  </conditionalFormatting>
  <dataValidations count="4">
    <dataValidation type="list" allowBlank="1" showInputMessage="1" showErrorMessage="1" sqref="J6:J127" xr:uid="{9F51CCBA-E473-4765-8146-C7577BB97CC3}">
      <formula1>"EUCで代替可,画面で代替可,代替不可,ー"</formula1>
    </dataValidation>
    <dataValidation type="list" allowBlank="1" showInputMessage="1" showErrorMessage="1" sqref="H6:H127" xr:uid="{6465BB01-D6ED-4B42-9C68-1E6019F5E100}">
      <formula1>"汎用紙,専用紙,専用紙（圧着ハガキ）,専用紙（複写式）,―"</formula1>
    </dataValidation>
    <dataValidation type="list" allowBlank="1" showInputMessage="1" showErrorMessage="1" sqref="P6:P127" xr:uid="{51125FCB-6793-4F83-8FF1-3444FF8FC12A}">
      <formula1>$U$1:$U$3</formula1>
    </dataValidation>
    <dataValidation type="list" allowBlank="1" showInputMessage="1" showErrorMessage="1" sqref="R9:R127" xr:uid="{7E5C0B4D-5980-4165-A452-57434643083D}">
      <formula1>$V$1:$V$4</formula1>
    </dataValidation>
  </dataValidations>
  <pageMargins left="0.70866141732283472" right="0.70866141732283472" top="0.74803149606299213" bottom="0.74803149606299213" header="0.31496062992125984" footer="0.31496062992125984"/>
  <pageSetup paperSize="8" scale="38" fitToHeight="0" orientation="landscape" r:id="rId1"/>
  <headerFooter alignWithMargins="0">
    <oddFooter>&amp;C&amp;"ＭＳ ゴシック,標準"&amp;P／&amp;N</oddFooter>
  </headerFooter>
  <rowBreaks count="4" manualBreakCount="4">
    <brk id="22" max="16383" man="1"/>
    <brk id="41" max="16383" man="1"/>
    <brk id="106" max="16383" man="1"/>
    <brk id="11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440E8-DB34-40D9-8EFD-2C749AD5B758}">
  <dimension ref="B2:F18"/>
  <sheetViews>
    <sheetView workbookViewId="0">
      <selection activeCell="B2" sqref="B2:F18"/>
    </sheetView>
  </sheetViews>
  <sheetFormatPr defaultRowHeight="13.2" x14ac:dyDescent="0.2"/>
  <sheetData>
    <row r="2" spans="2:6" ht="16.2" x14ac:dyDescent="0.2">
      <c r="B2" s="446"/>
      <c r="C2" s="446"/>
      <c r="D2" s="446"/>
      <c r="E2" s="446"/>
      <c r="F2" s="447" t="s">
        <v>1380</v>
      </c>
    </row>
    <row r="3" spans="2:6" ht="16.2" x14ac:dyDescent="0.2">
      <c r="B3" s="446"/>
      <c r="C3" s="446"/>
      <c r="D3" s="446"/>
      <c r="E3" s="446"/>
      <c r="F3" s="448">
        <v>5</v>
      </c>
    </row>
    <row r="4" spans="2:6" ht="16.2" x14ac:dyDescent="0.2">
      <c r="B4" s="447" t="s">
        <v>1381</v>
      </c>
      <c r="C4" s="447" t="s">
        <v>1382</v>
      </c>
      <c r="D4" s="447" t="s">
        <v>1383</v>
      </c>
      <c r="E4" s="447" t="s">
        <v>1384</v>
      </c>
      <c r="F4" s="447" t="s">
        <v>1385</v>
      </c>
    </row>
    <row r="5" spans="2:6" ht="16.2" x14ac:dyDescent="0.2">
      <c r="B5" s="447" t="s">
        <v>967</v>
      </c>
      <c r="C5" s="449" t="s">
        <v>968</v>
      </c>
      <c r="D5" s="450">
        <v>1</v>
      </c>
      <c r="E5" s="447">
        <f>COUNTIFS(帳票要件!$P$4:$P$4000,B5,帳票要件!$R$4:$R$4000,C5)</f>
        <v>0</v>
      </c>
      <c r="F5" s="447">
        <f>F3*D5*E5</f>
        <v>0</v>
      </c>
    </row>
    <row r="6" spans="2:6" ht="16.2" x14ac:dyDescent="0.2">
      <c r="B6" s="447" t="s">
        <v>967</v>
      </c>
      <c r="C6" s="449" t="s">
        <v>970</v>
      </c>
      <c r="D6" s="450">
        <v>0.5</v>
      </c>
      <c r="E6" s="447">
        <f>COUNTIFS(帳票要件!$P$4:$P$4000,B6,帳票要件!$R$4:$R$4000,C6)</f>
        <v>0</v>
      </c>
      <c r="F6" s="447">
        <f>F3*D6*E6</f>
        <v>0</v>
      </c>
    </row>
    <row r="7" spans="2:6" ht="16.2" x14ac:dyDescent="0.2">
      <c r="B7" s="447" t="s">
        <v>967</v>
      </c>
      <c r="C7" s="449" t="s">
        <v>972</v>
      </c>
      <c r="D7" s="450">
        <v>0.25</v>
      </c>
      <c r="E7" s="447">
        <f>COUNTIFS(帳票要件!$P$4:$P$4000,B7,帳票要件!$R$4:$R$4000,C7)</f>
        <v>0</v>
      </c>
      <c r="F7" s="447">
        <f>帳票要件!X$540*D7*E7</f>
        <v>0</v>
      </c>
    </row>
    <row r="8" spans="2:6" ht="16.2" x14ac:dyDescent="0.2">
      <c r="B8" s="447" t="s">
        <v>967</v>
      </c>
      <c r="C8" s="451" t="s">
        <v>1386</v>
      </c>
      <c r="D8" s="450">
        <v>0</v>
      </c>
      <c r="E8" s="447">
        <f>COUNTIFS(帳票要件!$P$4:$P$4000,B8,帳票要件!$R$4:$R$4000,C8)</f>
        <v>0</v>
      </c>
      <c r="F8" s="447">
        <f>F3*D8*E8</f>
        <v>0</v>
      </c>
    </row>
    <row r="9" spans="2:6" ht="16.2" x14ac:dyDescent="0.2">
      <c r="B9" s="447" t="s">
        <v>969</v>
      </c>
      <c r="C9" s="449" t="s">
        <v>968</v>
      </c>
      <c r="D9" s="450">
        <v>0.5</v>
      </c>
      <c r="E9" s="447">
        <f>COUNTIFS(帳票要件!$P$4:$P$4000,B9,帳票要件!$R$4:$R$4000,C9)</f>
        <v>0</v>
      </c>
      <c r="F9" s="447">
        <f>F3*D9*E9</f>
        <v>0</v>
      </c>
    </row>
    <row r="10" spans="2:6" ht="16.2" x14ac:dyDescent="0.2">
      <c r="B10" s="447" t="s">
        <v>969</v>
      </c>
      <c r="C10" s="449" t="s">
        <v>970</v>
      </c>
      <c r="D10" s="450">
        <v>0.25</v>
      </c>
      <c r="E10" s="447">
        <f>COUNTIFS(帳票要件!$P$4:$P$4000,B10,帳票要件!$R$4:$R$4000,C10)</f>
        <v>0</v>
      </c>
      <c r="F10" s="447">
        <f>F3*D10*E10</f>
        <v>0</v>
      </c>
    </row>
    <row r="11" spans="2:6" ht="16.2" x14ac:dyDescent="0.2">
      <c r="B11" s="447" t="s">
        <v>969</v>
      </c>
      <c r="C11" s="449" t="s">
        <v>972</v>
      </c>
      <c r="D11" s="450">
        <v>0</v>
      </c>
      <c r="E11" s="447">
        <f>COUNTIFS(帳票要件!$P$4:$P$4000,B11,帳票要件!$R$4:$R$4000,C11)</f>
        <v>0</v>
      </c>
      <c r="F11" s="447">
        <f>F3*D11*E11</f>
        <v>0</v>
      </c>
    </row>
    <row r="12" spans="2:6" ht="16.2" x14ac:dyDescent="0.2">
      <c r="B12" s="447" t="s">
        <v>969</v>
      </c>
      <c r="C12" s="451" t="s">
        <v>1386</v>
      </c>
      <c r="D12" s="450">
        <v>0</v>
      </c>
      <c r="E12" s="447">
        <f>COUNTIFS(帳票要件!$P$4:$P$4000,B12,帳票要件!$R$4:$R$4000,C12)</f>
        <v>0</v>
      </c>
      <c r="F12" s="447">
        <f>F3*D12*E12</f>
        <v>0</v>
      </c>
    </row>
    <row r="13" spans="2:6" ht="16.2" x14ac:dyDescent="0.2">
      <c r="B13" s="447" t="s">
        <v>971</v>
      </c>
      <c r="C13" s="449" t="s">
        <v>968</v>
      </c>
      <c r="D13" s="450">
        <v>0.25</v>
      </c>
      <c r="E13" s="447">
        <f>COUNTIFS(帳票要件!$P$4:$P$4000,B13,帳票要件!$R$4:$R$4000,C13)</f>
        <v>0</v>
      </c>
      <c r="F13" s="447">
        <f>F3*D13*E13</f>
        <v>0</v>
      </c>
    </row>
    <row r="14" spans="2:6" ht="16.2" x14ac:dyDescent="0.2">
      <c r="B14" s="447" t="s">
        <v>971</v>
      </c>
      <c r="C14" s="449" t="s">
        <v>970</v>
      </c>
      <c r="D14" s="450">
        <v>0</v>
      </c>
      <c r="E14" s="447">
        <f>COUNTIFS(帳票要件!$P$4:$P$4000,B14,帳票要件!$R$4:$R$4000,C14)</f>
        <v>0</v>
      </c>
      <c r="F14" s="447">
        <f>F3*D14*E14</f>
        <v>0</v>
      </c>
    </row>
    <row r="15" spans="2:6" ht="16.2" x14ac:dyDescent="0.2">
      <c r="B15" s="447" t="s">
        <v>971</v>
      </c>
      <c r="C15" s="449" t="s">
        <v>972</v>
      </c>
      <c r="D15" s="450">
        <v>0</v>
      </c>
      <c r="E15" s="447">
        <f>COUNTIFS(帳票要件!$P$4:$P$4000,B15,帳票要件!$R$4:$R$4000,C15)</f>
        <v>0</v>
      </c>
      <c r="F15" s="447">
        <f>F3*D15*E15</f>
        <v>0</v>
      </c>
    </row>
    <row r="16" spans="2:6" ht="16.2" x14ac:dyDescent="0.2">
      <c r="B16" s="447" t="s">
        <v>971</v>
      </c>
      <c r="C16" s="451" t="s">
        <v>1386</v>
      </c>
      <c r="D16" s="450">
        <v>0</v>
      </c>
      <c r="E16" s="447">
        <f>COUNTIFS(帳票要件!$P$4:$P$4000,B16,帳票要件!$R$4:$R$4000,C16)</f>
        <v>0</v>
      </c>
      <c r="F16" s="447">
        <f>F3*D16*E16</f>
        <v>0</v>
      </c>
    </row>
    <row r="17" spans="2:6" ht="16.2" x14ac:dyDescent="0.2">
      <c r="B17" s="446"/>
      <c r="C17" s="446"/>
      <c r="D17" s="446"/>
      <c r="E17" s="446">
        <f>SUBTOTAL(9,E5:E16)</f>
        <v>0</v>
      </c>
      <c r="F17" s="446">
        <f>SUBTOTAL(9,F5:F16)</f>
        <v>0</v>
      </c>
    </row>
    <row r="18" spans="2:6" ht="16.2" x14ac:dyDescent="0.2">
      <c r="B18" s="446"/>
      <c r="C18" s="446"/>
      <c r="D18" s="446" t="s">
        <v>1387</v>
      </c>
      <c r="E18" s="446">
        <f>COUNTIF(帳票要件!$G:$G,"標準オプション帳票")-E17</f>
        <v>69</v>
      </c>
      <c r="F18" s="446"/>
    </row>
  </sheetData>
  <phoneticPr fontId="12"/>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【R6.８改定】改定履歴シート </vt:lpstr>
      <vt:lpstr>機能要件</vt:lpstr>
      <vt:lpstr>機能要件集計表</vt:lpstr>
      <vt:lpstr>帳票要件</vt:lpstr>
      <vt:lpstr>帳票要件集計表</vt:lpstr>
      <vt:lpstr>'【R6.８改定】改定履歴シート '!Print_Area</vt:lpstr>
      <vt:lpstr>機能要件!Print_Area</vt:lpstr>
      <vt:lpstr>帳票要件!Print_Area</vt:lpstr>
      <vt:lpstr>機能要件!Print_Titles</vt:lpstr>
      <vt:lpstr>帳票要件!Print_Titles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2024-09-04T02:37:23Z</dcterms:created>
  <dcterms:modified xsi:type="dcterms:W3CDTF">2025-03-24T12:02:13Z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2021-02-24T08:16:28Z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f36f64a5-e765-4196-af77-e20943be9806</vt:lpwstr>
  </property>
  <property fmtid="{D5CDD505-2E9C-101B-9397-08002B2CF9AE}" pid="10" name="MSIP_Label_436fffe2-e74d-4f21-833f-6f054a10cb50_ContentBits">
    <vt:lpwstr>0</vt:lpwstr>
  </property>
</Properties>
</file>