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749CDA9A-F92B-40C1-BA5B-7A25BB602666}" xr6:coauthVersionLast="47" xr6:coauthVersionMax="47" xr10:uidLastSave="{00000000-0000-0000-0000-000000000000}"/>
  <bookViews>
    <workbookView xWindow="-108" yWindow="-108" windowWidth="23256" windowHeight="12456" xr2:uid="{6E982146-DDC7-4AA9-9458-59B496C4C6F4}"/>
  </bookViews>
  <sheets>
    <sheet name="機能・帳票要件一覧" sheetId="30" r:id="rId1"/>
    <sheet name="機能・帳票要件集計" sheetId="32" state="hidden" r:id="rId2"/>
  </sheets>
  <definedNames>
    <definedName name="_xlnm._FilterDatabase" localSheetId="0" hidden="1">機能・帳票要件一覧!$A$9:$G$589</definedName>
    <definedName name="_Hlk106296074" localSheetId="0">機能・帳票要件一覧!$C$193</definedName>
    <definedName name="_Hlk106644768" localSheetId="0">機能・帳票要件一覧!$C$184</definedName>
    <definedName name="_Hlk106647326" localSheetId="0">機能・帳票要件一覧!$C$371</definedName>
    <definedName name="_Hlk112363891" localSheetId="0">機能・帳票要件一覧!$C$391</definedName>
    <definedName name="_Hlk112364731" localSheetId="0">機能・帳票要件一覧!$C$387</definedName>
    <definedName name="_Hlk112676222" localSheetId="0">機能・帳票要件一覧!$C$220</definedName>
    <definedName name="_Hlk112697824" localSheetId="0">機能・帳票要件一覧!$C$140</definedName>
    <definedName name="_Hlk30052759" localSheetId="0">機能・帳票要件一覧!$C$333</definedName>
    <definedName name="_Hlk33430341" localSheetId="0">機能・帳票要件一覧!$C$307</definedName>
    <definedName name="_Hlk77323473" localSheetId="0">機能・帳票要件一覧!$C$383</definedName>
    <definedName name="_Hlk90547327" localSheetId="0">機能・帳票要件一覧!#REF!</definedName>
    <definedName name="_Hlk97824174" localSheetId="0">機能・帳票要件一覧!$C$290</definedName>
    <definedName name="_xlnm.Print_Area" localSheetId="0">機能・帳票要件一覧!$A$1:$G$589</definedName>
    <definedName name="_xlnm.Print_Titles" localSheetId="0">機能・帳票要件一覧!$7:$9</definedName>
    <definedName name="Z_065AE94E_5C95_4566_8FEF_9D679C47DD52_.wvu.FilterData" localSheetId="0" hidden="1">機能・帳票要件一覧!$B$9:$C$37</definedName>
    <definedName name="Z_06B221F5_803C_4D9C_93A9_94D874B89DDD_.wvu.Cols" localSheetId="0" hidden="1">機能・帳票要件一覧!#REF!,機能・帳票要件一覧!#REF!</definedName>
    <definedName name="Z_06B221F5_803C_4D9C_93A9_94D874B89DDD_.wvu.FilterData" localSheetId="0" hidden="1">機能・帳票要件一覧!$B$9:$C$37</definedName>
    <definedName name="Z_15E57031_1B12_4CF2_AF1A_925F29198910_.wvu.FilterData" localSheetId="0" hidden="1">機能・帳票要件一覧!$B$9:$C$35</definedName>
    <definedName name="Z_1E4367F6_5639_467E_899A_64B6A00DCC92_.wvu.FilterData" localSheetId="0" hidden="1">機能・帳票要件一覧!$B$9:$C$35</definedName>
    <definedName name="Z_1F143779_D286_4CD1_9648_A7D73862CA5A_.wvu.FilterData" localSheetId="0" hidden="1">機能・帳票要件一覧!$B$9:$C$35</definedName>
    <definedName name="Z_205211C9_2C26_4FD1_BF60_68AFD67259E4_.wvu.FilterData" localSheetId="0" hidden="1">機能・帳票要件一覧!$B$9:$C$35</definedName>
    <definedName name="Z_214F9E9C_EDDB_4BB0_89C3_657CD7A54247_.wvu.FilterData" localSheetId="0" hidden="1">機能・帳票要件一覧!$B$9:$C$37</definedName>
    <definedName name="Z_2354CE29_2E47_4038_B54A_DA743379B5F1_.wvu.FilterData" localSheetId="0" hidden="1">機能・帳票要件一覧!$B$9:$C$37</definedName>
    <definedName name="Z_247A17BF_CE07_494C_9521_BDAAC0AB5A9D_.wvu.FilterData" localSheetId="0" hidden="1">機能・帳票要件一覧!$B$9:$C$37</definedName>
    <definedName name="Z_2485C0CC_9BCD_470C_989F_68265BDB2794_.wvu.FilterData" localSheetId="0" hidden="1">機能・帳票要件一覧!$B$9:$C$37</definedName>
    <definedName name="Z_2741F5B8_5B98_48BC_AF3F_C8210BD8679B_.wvu.FilterData" localSheetId="0" hidden="1">機能・帳票要件一覧!$B$9:$C$37</definedName>
    <definedName name="Z_277CB591_CA6A_4CF0_B775_9FF0D8C191DD_.wvu.FilterData" localSheetId="0" hidden="1">機能・帳票要件一覧!$B$9:$C$37</definedName>
    <definedName name="Z_281DBE4C_266A_4823_AB97_2F0256E6148D_.wvu.FilterData" localSheetId="0" hidden="1">機能・帳票要件一覧!$B$9:$C$37</definedName>
    <definedName name="Z_286D2D23_C09B_418C_8ACB_6921D2804B40_.wvu.FilterData" localSheetId="0" hidden="1">機能・帳票要件一覧!$B$9:$C$37</definedName>
    <definedName name="Z_2AE9A891_0431_4D37_A998_5C43C5293BAB_.wvu.FilterData" localSheetId="0" hidden="1">機能・帳票要件一覧!$B$9:$C$35</definedName>
    <definedName name="Z_2B666D90_355F_438B_BE8C_D3F41150E381_.wvu.FilterData" localSheetId="0" hidden="1">機能・帳票要件一覧!$B$9:$C$37</definedName>
    <definedName name="Z_2F624007_5AC1_4B41_89D5_29435A65A766_.wvu.FilterData" localSheetId="0" hidden="1">機能・帳票要件一覧!$B$9:$C$37</definedName>
    <definedName name="Z_34188739_AC8F_4F07_B457_4ED7DF4367D8_.wvu.FilterData" localSheetId="0" hidden="1">機能・帳票要件一覧!$B$9:$C$35</definedName>
    <definedName name="Z_35A2A240_A9F5_4AB1_8CF1_4C1E31919E07_.wvu.FilterData" localSheetId="0" hidden="1">機能・帳票要件一覧!$B$9:$C$37</definedName>
    <definedName name="Z_378BB9E2_CC3F_4B79_8148_3BEDD77E6D6F_.wvu.FilterData" localSheetId="0" hidden="1">機能・帳票要件一覧!$B$9:$C$37</definedName>
    <definedName name="Z_3A5B767C_45DF_4782_B021_0CA371650E92_.wvu.FilterData" localSheetId="0" hidden="1">機能・帳票要件一覧!$B$9:$C$37</definedName>
    <definedName name="Z_40465E76_604F_4291_96AC_6F7E9CED87B2_.wvu.FilterData" localSheetId="0" hidden="1">機能・帳票要件一覧!$B$9:$C$37</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機能・帳票要件一覧!$B$9:$C$37</definedName>
    <definedName name="Z_4C67E748_D3DC_49FD_BD4F_B90EA97CF743_.wvu.FilterData" localSheetId="0" hidden="1">機能・帳票要件一覧!$B$9:$C$37</definedName>
    <definedName name="Z_4DF43DAB_7231_4B0F_B27C_210A3763E1D8_.wvu.FilterData" localSheetId="0" hidden="1">機能・帳票要件一覧!$B$9:$C$35</definedName>
    <definedName name="Z_542F39E2_20E2_46AD_90A3_3314FB6A2C73_.wvu.FilterData" localSheetId="0" hidden="1">機能・帳票要件一覧!$B$9:$C$37</definedName>
    <definedName name="Z_54F0E319_CF9F_4327_B278_0A5549BD1992_.wvu.Cols" localSheetId="0" hidden="1">機能・帳票要件一覧!#REF!,機能・帳票要件一覧!#REF!</definedName>
    <definedName name="Z_54F0E319_CF9F_4327_B278_0A5549BD1992_.wvu.FilterData" localSheetId="0" hidden="1">機能・帳票要件一覧!$B$9:$C$37</definedName>
    <definedName name="Z_54F0E319_CF9F_4327_B278_0A5549BD1992_.wvu.PrintTitles" localSheetId="0" hidden="1">機能・帳票要件一覧!$9:$9</definedName>
    <definedName name="Z_5FEFA218_6892_4C46_8BA2_512F2CBCC49F_.wvu.FilterData" localSheetId="0" hidden="1">機能・帳票要件一覧!$B$9:$C$35</definedName>
    <definedName name="Z_62E0DA01_F3AE_48C0_94DF_F5D727C2FEFC_.wvu.FilterData" localSheetId="0" hidden="1">機能・帳票要件一覧!$B$9:$C$37</definedName>
    <definedName name="Z_66DFC99A_9A56_4185_862D_D42C5CA892DD_.wvu.FilterData" localSheetId="0" hidden="1">機能・帳票要件一覧!$B$9:$C$35</definedName>
    <definedName name="Z_69CE3E2D_B43F_4950_B711_8555449FE6AF_.wvu.FilterData" localSheetId="0" hidden="1">機能・帳票要件一覧!$B$9:$C$35</definedName>
    <definedName name="Z_6A61D869_EA31_4F5B_A8B4_551850B32504_.wvu.FilterData" localSheetId="0" hidden="1">機能・帳票要件一覧!$B$9:$C$37</definedName>
    <definedName name="Z_6DE16C92_0CE5_4F72_8D5A_F11E4587AA57_.wvu.FilterData" localSheetId="0" hidden="1">機能・帳票要件一覧!$B$9:$C$37</definedName>
    <definedName name="Z_735981E6_3D93_4DA9_8AE5_724C3E42B60D_.wvu.FilterData" localSheetId="0" hidden="1">機能・帳票要件一覧!$B$9:$C$37</definedName>
    <definedName name="Z_7470572D_077F_4A02_991A_638D71F3F7CE_.wvu.FilterData" localSheetId="0" hidden="1">機能・帳票要件一覧!$B$9:$C$37</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機能・帳票要件一覧!$B$9:$C$37</definedName>
    <definedName name="Z_77280327_3D91_4797_A415_EF168FDE8CE0_.wvu.FilterData" localSheetId="0" hidden="1">機能・帳票要件一覧!$B$9:$C$37</definedName>
    <definedName name="Z_78340C1C_F5B0_4622_A942_A37C772A06E3_.wvu.FilterData" localSheetId="0" hidden="1">機能・帳票要件一覧!$B$9:$C$37</definedName>
    <definedName name="Z_81FAC991_B462_4329_8E1B_7EF922AF0CE9_.wvu.FilterData" localSheetId="0" hidden="1">機能・帳票要件一覧!$B$9:$C$37</definedName>
    <definedName name="Z_9077CC0A_DC04_43B7_B94B_4C9754F46B92_.wvu.FilterData" localSheetId="0" hidden="1">機能・帳票要件一覧!$B$9:$C$37</definedName>
    <definedName name="Z_91A1DFF1_BCA4_4498_AB62_EBD3293C3837_.wvu.FilterData" localSheetId="0" hidden="1">機能・帳票要件一覧!$B$9:$C$37</definedName>
    <definedName name="Z_91A8E6A8_7CEA_4FCB_81E9_35569DD26C1C_.wvu.FilterData" localSheetId="0" hidden="1">機能・帳票要件一覧!$B$9:$C$37</definedName>
    <definedName name="Z_94D89F51_BA96_4760_A946_66D279A5D7B5_.wvu.FilterData" localSheetId="0" hidden="1">機能・帳票要件一覧!$B$9:$C$35</definedName>
    <definedName name="Z_953FBF83_E9BC_4316_AC35_601078085394_.wvu.FilterData" localSheetId="0" hidden="1">機能・帳票要件一覧!$B$9:$C$37</definedName>
    <definedName name="Z_9881D0B3_8459_4AFD_9EAE_BBC92BC9E7DC_.wvu.FilterData" localSheetId="0" hidden="1">機能・帳票要件一覧!$B$9:$C$37</definedName>
    <definedName name="Z_99D6E25B_BB68_49EA_99F8_40779BE1913F_.wvu.FilterData" localSheetId="0" hidden="1">機能・帳票要件一覧!$B$9:$C$37</definedName>
    <definedName name="Z_9A3B8B10_3E64_4884_B432_C18D2B7B1547_.wvu.FilterData" localSheetId="0" hidden="1">機能・帳票要件一覧!$B$9:$C$35</definedName>
    <definedName name="Z_9AB4B716_9A99_49B7_93E6_22DD87E054F0_.wvu.FilterData" localSheetId="0" hidden="1">機能・帳票要件一覧!$B$9:$C$37</definedName>
    <definedName name="Z_9D722E7C_8822_4AD1_A11E_C91C162F9750_.wvu.FilterData" localSheetId="0" hidden="1">機能・帳票要件一覧!$B$9:$C$37</definedName>
    <definedName name="Z_9D8F5E89_B6B2_48EA_BE7A_379E71F8B180_.wvu.FilterData" localSheetId="0" hidden="1">機能・帳票要件一覧!$B$9:$C$35</definedName>
    <definedName name="Z_9E80FBA3_6197_4012_BBCD_8208BFA3611C_.wvu.FilterData" localSheetId="0" hidden="1">機能・帳票要件一覧!$B$9:$C$37</definedName>
    <definedName name="Z_9EFAF1F8_1E96_460D_9AE3_03AF399D59BD_.wvu.Cols" localSheetId="0" hidden="1">機能・帳票要件一覧!#REF!</definedName>
    <definedName name="Z_9EFAF1F8_1E96_460D_9AE3_03AF399D59BD_.wvu.FilterData" localSheetId="0" hidden="1">機能・帳票要件一覧!$B$9:$C$35</definedName>
    <definedName name="Z_9F3282A4_EAB1_43D7_A4FA_2ADF9C2C3280_.wvu.FilterData" localSheetId="0" hidden="1">機能・帳票要件一覧!$B$9:$C$37</definedName>
    <definedName name="Z_9F762ADC_7C25_45C9_82D6_21C28D178BDA_.wvu.FilterData" localSheetId="0" hidden="1">機能・帳票要件一覧!$B$9:$C$37</definedName>
    <definedName name="Z_A2FB31FE_DBA2_45CD_84E4_A9CB9C8E6F6B_.wvu.FilterData" localSheetId="0" hidden="1">機能・帳票要件一覧!$B$9:$C$37</definedName>
    <definedName name="Z_A55711AA_701C_4B80_B533_D291A8243ABD_.wvu.FilterData" localSheetId="0" hidden="1">機能・帳票要件一覧!$B$9:$C$37</definedName>
    <definedName name="Z_A5999FE4_2BB2_4BE3_BE64_6FA36712784F_.wvu.FilterData" localSheetId="0" hidden="1">機能・帳票要件一覧!$B$9:$C$35</definedName>
    <definedName name="Z_A5C4EC45_2E1C_4967_9160_455EF38CEA18_.wvu.FilterData" localSheetId="0" hidden="1">機能・帳票要件一覧!$B$9:$C$37</definedName>
    <definedName name="Z_A723991C_4A6E_467E_8B4C_F5F5E4C9A0FA_.wvu.FilterData" localSheetId="0" hidden="1">機能・帳票要件一覧!$B$9:$C$35</definedName>
    <definedName name="Z_A754B5CD_DA46_4138_89B4_7F9744760BDC_.wvu.FilterData" localSheetId="0" hidden="1">機能・帳票要件一覧!$B$9:$C$37</definedName>
    <definedName name="Z_A778A21C_5577_4DD6_BCAF_5F902C9B20D3_.wvu.FilterData" localSheetId="0" hidden="1">機能・帳票要件一覧!$B$9:$C$35</definedName>
    <definedName name="Z_AD9F1C63_2180_4B6B_B7C2_F2846EE51336_.wvu.FilterData" localSheetId="0" hidden="1">機能・帳票要件一覧!$B$9:$C$37</definedName>
    <definedName name="Z_B0C19991_E6E8_495B_A9F1_58FF2CA4B409_.wvu.FilterData" localSheetId="0" hidden="1">機能・帳票要件一覧!$B$9:$C$35</definedName>
    <definedName name="Z_B38CE620_E288_4A76_94A3_5E2F57BA2873_.wvu.FilterData" localSheetId="0" hidden="1">機能・帳票要件一覧!$B$9:$C$35</definedName>
    <definedName name="Z_B414B2FD_79CD_40D1_A5C8_580FA967A20E_.wvu.FilterData" localSheetId="0" hidden="1">機能・帳票要件一覧!$B$9:$C$37</definedName>
    <definedName name="Z_B506F5A0_4807_4DDA_AFB6_71D7ECEC6D37_.wvu.FilterData" localSheetId="0" hidden="1">機能・帳票要件一覧!#REF!</definedName>
    <definedName name="Z_B6D23729_A7D4_4691_A3A8_A1721CD8A8E1_.wvu.FilterData" localSheetId="0" hidden="1">機能・帳票要件一覧!$B$9:$C$37</definedName>
    <definedName name="Z_B7EF2A80_F7EB_457F_9C2A_ECD9BF1FDEDE_.wvu.FilterData" localSheetId="0" hidden="1">機能・帳票要件一覧!$B$9:$C$35</definedName>
    <definedName name="Z_BB248EAF_FAC6_4BB1_BC25_E1CFC06CD116_.wvu.FilterData" localSheetId="0" hidden="1">機能・帳票要件一覧!$B$9:$C$37</definedName>
    <definedName name="Z_BFA1498D_4B33_42CD_81A7_430569964D15_.wvu.FilterData" localSheetId="0" hidden="1">機能・帳票要件一覧!$B$9:$C$35</definedName>
    <definedName name="Z_C0695FFC_0770_4DE9_9B0B_13F1EE7B69C1_.wvu.FilterData" localSheetId="0" hidden="1">機能・帳票要件一覧!$B$9:$C$37</definedName>
    <definedName name="Z_C8F4271A_F2DA_438E_95E9_7602588C185A_.wvu.FilterData" localSheetId="0" hidden="1">機能・帳票要件一覧!$B$9:$C$37</definedName>
    <definedName name="Z_C9105A66_891B_4F3D_8751_F77E3AAF54EE_.wvu.FilterData" localSheetId="0" hidden="1">機能・帳票要件一覧!$B$9:$C$37</definedName>
    <definedName name="Z_CA7E80D9_1DE9_4138_A2A1_7DDC6597CB37_.wvu.FilterData" localSheetId="0" hidden="1">機能・帳票要件一覧!$B$9:$C$35</definedName>
    <definedName name="Z_CB42BFF1_BB38_44DC_A6F2_320C6B32C4B5_.wvu.FilterData" localSheetId="0" hidden="1">機能・帳票要件一覧!$B$9:$C$37</definedName>
    <definedName name="Z_CD95949A_283C_499A_A69A_E35534B9EF4C_.wvu.FilterData" localSheetId="0" hidden="1">機能・帳票要件一覧!$B$9:$C$37</definedName>
    <definedName name="Z_CDC7F5EF_F0A9_4440_A4AA_0BC2285A472D_.wvu.FilterData" localSheetId="0" hidden="1">機能・帳票要件一覧!$B$9:$C$37</definedName>
    <definedName name="Z_D24E671C_7317_465B_BCB3_C463ECA1D0DA_.wvu.FilterData" localSheetId="0" hidden="1">機能・帳票要件一覧!$B$9:$C$37</definedName>
    <definedName name="Z_D6ABE69C_620D_4C4A_A729_8B094ECB4C8A_.wvu.FilterData" localSheetId="0" hidden="1">機能・帳票要件一覧!$B$9:$C$35</definedName>
    <definedName name="Z_DA44AD17_7019_4D5B_82E0_5CB2F25C637D_.wvu.FilterData" localSheetId="0" hidden="1">機能・帳票要件一覧!$B$9:$C$37</definedName>
    <definedName name="Z_DA648FB6_3FC3_45F6_BD33_F5EED6E6E681_.wvu.Cols" localSheetId="0" hidden="1">機能・帳票要件一覧!#REF!</definedName>
    <definedName name="Z_DA648FB6_3FC3_45F6_BD33_F5EED6E6E681_.wvu.FilterData" localSheetId="0" hidden="1">機能・帳票要件一覧!$B$9:$C$35</definedName>
    <definedName name="Z_E1E4895C_F0A1_487E_A75D_0B15393808EA_.wvu.FilterData" localSheetId="0" hidden="1">機能・帳票要件一覧!$B$9:$C$37</definedName>
    <definedName name="Z_ECD74E14_EAE8_4E09_A6BB_F9177709B410_.wvu.FilterData" localSheetId="0" hidden="1">機能・帳票要件一覧!$B$9:$C$37</definedName>
    <definedName name="Z_F4695B49_4273_4BBB_A1BF_DDA9AD477206_.wvu.FilterData" localSheetId="0" hidden="1">機能・帳票要件一覧!$B$9:$C$35</definedName>
    <definedName name="Z_FEA8B6F5_AD58_4704_A83C_07B5909E4CE4_.wvu.FilterData" localSheetId="0" hidden="1">機能・帳票要件一覧!$B$9:$C$35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32" l="1"/>
  <c r="F16" i="32" s="1"/>
  <c r="E15" i="32"/>
  <c r="F15" i="32" s="1"/>
  <c r="E14" i="32"/>
  <c r="F14" i="32" s="1"/>
  <c r="E13" i="32"/>
  <c r="F13" i="32" s="1"/>
  <c r="E12" i="32"/>
  <c r="F12" i="32" s="1"/>
  <c r="E11" i="32"/>
  <c r="F11" i="32" s="1"/>
  <c r="E10" i="32"/>
  <c r="F10" i="32" s="1"/>
  <c r="E9" i="32"/>
  <c r="F9" i="32" s="1"/>
  <c r="E8" i="32"/>
  <c r="F8" i="32" s="1"/>
  <c r="E7" i="32"/>
  <c r="F7" i="32" s="1"/>
  <c r="E6" i="32"/>
  <c r="F6" i="32" s="1"/>
  <c r="E5" i="32"/>
  <c r="F5" i="32" s="1"/>
  <c r="F17" i="32" l="1"/>
  <c r="E17" i="32"/>
  <c r="E18" i="32" s="1"/>
  <c r="E595" i="30"/>
  <c r="E594" i="30"/>
  <c r="A11" i="30" l="1"/>
  <c r="A12" i="30"/>
  <c r="A13" i="30"/>
  <c r="A14" i="30"/>
  <c r="A15" i="30"/>
  <c r="A16" i="30"/>
  <c r="A17" i="30"/>
  <c r="A18" i="30"/>
  <c r="A19" i="30"/>
  <c r="A20" i="30"/>
  <c r="A21" i="30"/>
  <c r="A22" i="30"/>
  <c r="A23" i="30"/>
  <c r="A24" i="30"/>
  <c r="A25" i="30"/>
  <c r="A26" i="30"/>
  <c r="A27" i="30"/>
  <c r="A28" i="30"/>
  <c r="A29" i="30"/>
  <c r="A30" i="30"/>
  <c r="A31" i="30"/>
  <c r="A32" i="30"/>
  <c r="A33" i="30"/>
  <c r="A34" i="30"/>
  <c r="A35" i="30"/>
  <c r="A36" i="30"/>
  <c r="A37" i="30"/>
  <c r="A38" i="30"/>
  <c r="A39" i="30"/>
  <c r="A40" i="30"/>
  <c r="A41" i="30"/>
  <c r="A42" i="30"/>
  <c r="A43" i="30"/>
  <c r="A44" i="30"/>
  <c r="A45" i="30"/>
  <c r="A46" i="30"/>
  <c r="A47" i="30"/>
  <c r="A48" i="30"/>
  <c r="A49" i="30"/>
  <c r="A50" i="30"/>
  <c r="A51" i="30"/>
  <c r="A52" i="30"/>
  <c r="A53" i="30"/>
  <c r="A54" i="30"/>
  <c r="A55" i="30"/>
  <c r="A56" i="30"/>
  <c r="A57" i="30"/>
  <c r="A58" i="30"/>
  <c r="A59" i="30"/>
  <c r="A60" i="30"/>
  <c r="A61" i="30"/>
  <c r="A62" i="30"/>
  <c r="A63" i="30"/>
  <c r="A64" i="30"/>
  <c r="A65" i="30"/>
  <c r="A66" i="30"/>
  <c r="A67" i="30"/>
  <c r="A68" i="30"/>
  <c r="A69" i="30"/>
  <c r="A70" i="30"/>
  <c r="A71" i="30"/>
  <c r="A72" i="30"/>
  <c r="A73" i="30"/>
  <c r="A74" i="30"/>
  <c r="A75" i="30"/>
  <c r="A76" i="30"/>
  <c r="A77" i="30"/>
  <c r="A78" i="30"/>
  <c r="A79" i="30"/>
  <c r="A80" i="30"/>
  <c r="A81" i="30"/>
  <c r="A82" i="30"/>
  <c r="A83" i="30"/>
  <c r="A84" i="30"/>
  <c r="A85" i="30"/>
  <c r="A86" i="30"/>
  <c r="A87" i="30"/>
  <c r="A88" i="30"/>
  <c r="A89" i="30"/>
  <c r="A90" i="30"/>
  <c r="A91" i="30"/>
  <c r="A92" i="30"/>
  <c r="A93" i="30"/>
  <c r="A94" i="30"/>
  <c r="A95" i="30"/>
  <c r="A96" i="30"/>
  <c r="A97" i="30"/>
  <c r="A98" i="30"/>
  <c r="A99" i="30"/>
  <c r="A100" i="30"/>
  <c r="A101" i="30"/>
  <c r="A102" i="30"/>
  <c r="A103" i="30"/>
  <c r="A104" i="30"/>
  <c r="A105" i="30"/>
  <c r="A106" i="30"/>
  <c r="A107" i="30"/>
  <c r="A108" i="30"/>
  <c r="A109" i="30"/>
  <c r="A110" i="30"/>
  <c r="A111" i="30"/>
  <c r="A112" i="30"/>
  <c r="A113" i="30"/>
  <c r="A114" i="30"/>
  <c r="A115" i="30"/>
  <c r="A116" i="30"/>
  <c r="A117" i="30"/>
  <c r="A118" i="30"/>
  <c r="A119" i="30"/>
  <c r="A120" i="30"/>
  <c r="A121" i="30"/>
  <c r="A122" i="30"/>
  <c r="A123" i="30"/>
  <c r="A124" i="30"/>
  <c r="A125" i="30"/>
  <c r="A126" i="30"/>
  <c r="A127" i="30"/>
  <c r="A128" i="30"/>
  <c r="A129" i="30"/>
  <c r="A130" i="30"/>
  <c r="A131" i="30"/>
  <c r="A132" i="30"/>
  <c r="A133" i="30"/>
  <c r="A134" i="30"/>
  <c r="A135" i="30"/>
  <c r="A136" i="30"/>
  <c r="A137" i="30"/>
  <c r="A138" i="30"/>
  <c r="A139" i="30"/>
  <c r="A140" i="30"/>
  <c r="A141" i="30"/>
  <c r="A142" i="30"/>
  <c r="A143" i="30"/>
  <c r="A144" i="30"/>
  <c r="A145" i="30"/>
  <c r="A146" i="30"/>
  <c r="A147" i="30"/>
  <c r="A148" i="30"/>
  <c r="A149" i="30"/>
  <c r="A150" i="30"/>
  <c r="A151" i="30"/>
  <c r="A152" i="30"/>
  <c r="A153" i="30"/>
  <c r="A154" i="30"/>
  <c r="A155" i="30"/>
  <c r="A156" i="30"/>
  <c r="A157" i="30"/>
  <c r="A158" i="30"/>
  <c r="A159" i="30"/>
  <c r="A160" i="30"/>
  <c r="A161" i="30"/>
  <c r="A162" i="30"/>
  <c r="A163" i="30"/>
  <c r="A164" i="30"/>
  <c r="A165" i="30"/>
  <c r="A166" i="30"/>
  <c r="A167" i="30"/>
  <c r="A168" i="30"/>
  <c r="A169" i="30"/>
  <c r="A170" i="30"/>
  <c r="A171" i="30"/>
  <c r="A172" i="30"/>
  <c r="A173" i="30"/>
  <c r="A174" i="30"/>
  <c r="A175" i="30"/>
  <c r="A176" i="30"/>
  <c r="A177" i="30"/>
  <c r="A178" i="30"/>
  <c r="A179" i="30"/>
  <c r="A180" i="30"/>
  <c r="A181" i="30"/>
  <c r="A182" i="30"/>
  <c r="A183" i="30"/>
  <c r="A184" i="30"/>
  <c r="A185" i="30"/>
  <c r="A186" i="30"/>
  <c r="A187" i="30"/>
  <c r="A188" i="30"/>
  <c r="A189" i="30"/>
  <c r="A190" i="30"/>
  <c r="A191" i="30"/>
  <c r="A192" i="30"/>
  <c r="A193" i="30"/>
  <c r="A194" i="30"/>
  <c r="A195" i="30"/>
  <c r="A196" i="30"/>
  <c r="A197" i="30"/>
  <c r="A198" i="30"/>
  <c r="A199" i="30"/>
  <c r="A200" i="30"/>
  <c r="A201" i="30"/>
  <c r="A202" i="30"/>
  <c r="A203" i="30"/>
  <c r="A204" i="30"/>
  <c r="A205" i="30"/>
  <c r="A206" i="30"/>
  <c r="A207" i="30"/>
  <c r="A208" i="30"/>
  <c r="A209" i="30"/>
  <c r="A210" i="30"/>
  <c r="A211" i="30"/>
  <c r="A212" i="30"/>
  <c r="A213" i="30"/>
  <c r="A214" i="30"/>
  <c r="A215" i="30"/>
  <c r="A216" i="30"/>
  <c r="A217" i="30"/>
  <c r="A218" i="30"/>
  <c r="A219" i="30"/>
  <c r="A220" i="30"/>
  <c r="A221" i="30"/>
  <c r="A222" i="30"/>
  <c r="A223" i="30"/>
  <c r="A224" i="30"/>
  <c r="A225" i="30"/>
  <c r="A226" i="30"/>
  <c r="A227" i="30"/>
  <c r="A228" i="30"/>
  <c r="A229" i="30"/>
  <c r="A230" i="30"/>
  <c r="A231" i="30"/>
  <c r="A232" i="30"/>
  <c r="A233" i="30"/>
  <c r="A234" i="30"/>
  <c r="A235" i="30"/>
  <c r="A236" i="30"/>
  <c r="A237" i="30"/>
  <c r="A238" i="30"/>
  <c r="A239" i="30"/>
  <c r="A240" i="30"/>
  <c r="A241" i="30"/>
  <c r="A242" i="30"/>
  <c r="A243" i="30"/>
  <c r="A244" i="30"/>
  <c r="A245" i="30"/>
  <c r="A246" i="30"/>
  <c r="A247" i="30"/>
  <c r="A248" i="30"/>
  <c r="A249" i="30"/>
  <c r="A250" i="30"/>
  <c r="A251" i="30"/>
  <c r="A252" i="30"/>
  <c r="A253" i="30"/>
  <c r="A254" i="30"/>
  <c r="A255" i="30"/>
  <c r="A256" i="30"/>
  <c r="A257" i="30"/>
  <c r="A258" i="30"/>
  <c r="A259" i="30"/>
  <c r="A260" i="30"/>
  <c r="A261" i="30"/>
  <c r="A262" i="30"/>
  <c r="A263" i="30"/>
  <c r="A264" i="30"/>
  <c r="A265" i="30"/>
  <c r="A266" i="30"/>
  <c r="A267" i="30"/>
  <c r="A268" i="30"/>
  <c r="A269" i="30"/>
  <c r="A270" i="30"/>
  <c r="A271" i="30"/>
  <c r="A272" i="30"/>
  <c r="A273" i="30"/>
  <c r="A274" i="30"/>
  <c r="A275" i="30"/>
  <c r="A276" i="30"/>
  <c r="A277" i="30"/>
  <c r="A278" i="30"/>
  <c r="A279" i="30"/>
  <c r="A280" i="30"/>
  <c r="A281" i="30"/>
  <c r="A282" i="30"/>
  <c r="A283" i="30"/>
  <c r="A284" i="30"/>
  <c r="A285" i="30"/>
  <c r="A286" i="30"/>
  <c r="A287" i="30"/>
  <c r="A288" i="30"/>
  <c r="A289" i="30"/>
  <c r="A290" i="30"/>
  <c r="A291" i="30"/>
  <c r="A292" i="30"/>
  <c r="A293" i="30"/>
  <c r="A294" i="30"/>
  <c r="A295" i="30"/>
  <c r="A296" i="30"/>
  <c r="A297" i="30"/>
  <c r="A298" i="30"/>
  <c r="A299" i="30"/>
  <c r="A300" i="30"/>
  <c r="A301" i="30"/>
  <c r="A302" i="30"/>
  <c r="A303" i="30"/>
  <c r="A304" i="30"/>
  <c r="A305" i="30"/>
  <c r="A306" i="30"/>
  <c r="A307" i="30"/>
  <c r="A308" i="30"/>
  <c r="A309" i="30"/>
  <c r="A310" i="30"/>
  <c r="A311" i="30"/>
  <c r="A312" i="30"/>
  <c r="A313" i="30"/>
  <c r="A314" i="30"/>
  <c r="A315" i="30"/>
  <c r="A316" i="30"/>
  <c r="A317" i="30"/>
  <c r="A318" i="30"/>
  <c r="A319" i="30"/>
  <c r="A320" i="30"/>
  <c r="A321" i="30"/>
  <c r="A322" i="30"/>
  <c r="A323" i="30"/>
  <c r="A324" i="30"/>
  <c r="A325" i="30"/>
  <c r="A326" i="30"/>
  <c r="A327" i="30"/>
  <c r="A328" i="30"/>
  <c r="A329" i="30"/>
  <c r="A330" i="30"/>
  <c r="A331" i="30"/>
  <c r="A332" i="30"/>
  <c r="A333" i="30"/>
  <c r="A334" i="30"/>
  <c r="A335" i="30"/>
  <c r="A336" i="30"/>
  <c r="A337" i="30"/>
  <c r="A338" i="30"/>
  <c r="A339" i="30"/>
  <c r="A340" i="30"/>
  <c r="A341" i="30"/>
  <c r="A342" i="30"/>
  <c r="A343" i="30"/>
  <c r="A344" i="30"/>
  <c r="A345" i="30"/>
  <c r="A346" i="30"/>
  <c r="A347" i="30"/>
  <c r="A348" i="30"/>
  <c r="A349" i="30"/>
  <c r="A350" i="30"/>
  <c r="A351" i="30"/>
  <c r="A352" i="30"/>
  <c r="A353" i="30"/>
  <c r="A354" i="30"/>
  <c r="A355" i="30"/>
  <c r="A356" i="30"/>
  <c r="A357" i="30"/>
  <c r="A358" i="30"/>
  <c r="A359" i="30"/>
  <c r="A360" i="30"/>
  <c r="A361" i="30"/>
  <c r="A362" i="30"/>
  <c r="A363" i="30"/>
  <c r="A364" i="30"/>
  <c r="A365" i="30"/>
  <c r="A366" i="30"/>
  <c r="A367" i="30"/>
  <c r="A368" i="30"/>
  <c r="A369" i="30"/>
  <c r="A370" i="30"/>
  <c r="A371" i="30"/>
  <c r="A372" i="30"/>
  <c r="A373" i="30"/>
  <c r="A374" i="30"/>
  <c r="A375" i="30"/>
  <c r="A376" i="30"/>
  <c r="A377" i="30"/>
  <c r="A378" i="30"/>
  <c r="A379" i="30"/>
  <c r="A380" i="30"/>
  <c r="A381" i="30"/>
  <c r="A382" i="30"/>
  <c r="A383" i="30"/>
  <c r="A384" i="30"/>
  <c r="A385" i="30"/>
  <c r="A386" i="30"/>
  <c r="A387" i="30"/>
  <c r="A388" i="30"/>
  <c r="A389" i="30"/>
  <c r="A390" i="30"/>
  <c r="A391" i="30"/>
  <c r="A392" i="30"/>
  <c r="A393" i="30"/>
  <c r="A394" i="30"/>
  <c r="A395" i="30"/>
  <c r="A396" i="30"/>
  <c r="A397" i="30"/>
  <c r="A398" i="30"/>
  <c r="A399" i="30"/>
  <c r="A400" i="30"/>
  <c r="A401" i="30"/>
  <c r="A402" i="30"/>
  <c r="A403" i="30"/>
  <c r="A404" i="30"/>
  <c r="A405" i="30"/>
  <c r="A406" i="30"/>
  <c r="A407" i="30"/>
  <c r="A408" i="30"/>
  <c r="A409" i="30"/>
  <c r="A410" i="30"/>
  <c r="A411" i="30"/>
  <c r="A412" i="30"/>
  <c r="A413" i="30"/>
  <c r="A414" i="30"/>
  <c r="A415" i="30"/>
  <c r="A416" i="30"/>
  <c r="A417" i="30"/>
  <c r="A418" i="30"/>
  <c r="A419" i="30"/>
  <c r="A420" i="30"/>
  <c r="A421" i="30"/>
  <c r="A422" i="30"/>
  <c r="A423" i="30"/>
  <c r="A424" i="30"/>
  <c r="A425" i="30"/>
  <c r="A426" i="30"/>
  <c r="A427" i="30"/>
  <c r="A428" i="30"/>
  <c r="A429" i="30"/>
  <c r="A430" i="30"/>
  <c r="A431" i="30"/>
  <c r="A432" i="30"/>
  <c r="A433" i="30"/>
  <c r="A434" i="30"/>
  <c r="A435" i="30"/>
  <c r="A436" i="30"/>
  <c r="A437" i="30"/>
  <c r="A438" i="30"/>
  <c r="A439" i="30"/>
  <c r="A440" i="30"/>
  <c r="A441" i="30"/>
  <c r="A442" i="30"/>
  <c r="A443" i="30"/>
  <c r="A444" i="30"/>
  <c r="A445" i="30"/>
  <c r="A446" i="30"/>
  <c r="A447" i="30"/>
  <c r="A448" i="30"/>
  <c r="A449" i="30"/>
  <c r="A450" i="30"/>
  <c r="A451" i="30"/>
  <c r="A452" i="30"/>
  <c r="A453" i="30"/>
  <c r="A454" i="30"/>
  <c r="A455" i="30"/>
  <c r="A456" i="30"/>
  <c r="A457" i="30"/>
  <c r="A458" i="30"/>
  <c r="A459" i="30"/>
  <c r="A460" i="30"/>
  <c r="A461" i="30"/>
  <c r="A462" i="30"/>
  <c r="A463" i="30"/>
  <c r="A464" i="30"/>
  <c r="A465" i="30"/>
  <c r="A466" i="30"/>
  <c r="A467" i="30"/>
  <c r="A468" i="30"/>
  <c r="A469" i="30"/>
  <c r="A470" i="30"/>
  <c r="A471" i="30"/>
  <c r="A472" i="30"/>
  <c r="A473" i="30"/>
  <c r="A474" i="30"/>
  <c r="A475" i="30"/>
  <c r="A476" i="30"/>
  <c r="A477" i="30"/>
  <c r="A478" i="30"/>
  <c r="A479" i="30"/>
  <c r="A480" i="30"/>
  <c r="A481" i="30"/>
  <c r="A482" i="30"/>
  <c r="A483" i="30"/>
  <c r="A484" i="30"/>
  <c r="A485" i="30"/>
  <c r="A486" i="30"/>
  <c r="A487" i="30"/>
  <c r="A488" i="30"/>
  <c r="A489" i="30"/>
  <c r="A490" i="30"/>
  <c r="A491" i="30"/>
  <c r="A492" i="30"/>
  <c r="A493" i="30"/>
  <c r="A494" i="30"/>
  <c r="A495" i="30"/>
  <c r="A496" i="30"/>
  <c r="A497" i="30"/>
  <c r="A498" i="30"/>
  <c r="A499" i="30"/>
  <c r="A500" i="30"/>
  <c r="A501" i="30"/>
  <c r="A502" i="30"/>
  <c r="A503" i="30"/>
  <c r="A504" i="30"/>
  <c r="A505" i="30"/>
  <c r="A506" i="30"/>
  <c r="A507" i="30"/>
  <c r="A508" i="30"/>
  <c r="A509" i="30"/>
  <c r="A510" i="30"/>
  <c r="A511" i="30"/>
  <c r="A512" i="30"/>
  <c r="A513" i="30"/>
  <c r="A514" i="30"/>
  <c r="A515" i="30"/>
  <c r="A516" i="30"/>
  <c r="A517" i="30"/>
  <c r="A518" i="30"/>
  <c r="A519" i="30"/>
  <c r="A520" i="30"/>
  <c r="A521" i="30"/>
  <c r="A522" i="30"/>
  <c r="A523" i="30"/>
  <c r="A524" i="30"/>
  <c r="A525" i="30"/>
  <c r="A526" i="30"/>
  <c r="A527" i="30"/>
  <c r="A528" i="30"/>
  <c r="A529" i="30"/>
  <c r="A530" i="30"/>
  <c r="A531" i="30"/>
  <c r="A532" i="30"/>
  <c r="A533" i="30"/>
  <c r="A534" i="30"/>
  <c r="A535" i="30"/>
  <c r="A536" i="30"/>
  <c r="A537" i="30"/>
  <c r="A538" i="30"/>
  <c r="A539" i="30"/>
  <c r="A540" i="30"/>
  <c r="A541" i="30"/>
  <c r="A542" i="30"/>
  <c r="A543" i="30"/>
  <c r="A544" i="30"/>
  <c r="A545" i="30"/>
  <c r="A546" i="30"/>
  <c r="A547" i="30"/>
  <c r="A548" i="30"/>
  <c r="A549" i="30"/>
  <c r="A550" i="30"/>
  <c r="A551" i="30"/>
  <c r="A552" i="30"/>
  <c r="A553" i="30"/>
  <c r="A554" i="30"/>
  <c r="A555" i="30"/>
  <c r="A556" i="30"/>
  <c r="A557" i="30"/>
  <c r="A558" i="30"/>
  <c r="A559" i="30"/>
  <c r="A560" i="30"/>
  <c r="A561" i="30"/>
  <c r="A562" i="30"/>
  <c r="A563" i="30"/>
  <c r="A564" i="30"/>
  <c r="A565" i="30"/>
  <c r="A566" i="30"/>
  <c r="A567" i="30"/>
  <c r="A568" i="30"/>
  <c r="A569" i="30"/>
  <c r="A570" i="30"/>
  <c r="A571" i="30"/>
  <c r="A572" i="30"/>
  <c r="A573" i="30"/>
  <c r="A574" i="30"/>
  <c r="A575" i="30"/>
  <c r="A576" i="30"/>
  <c r="A577" i="30"/>
  <c r="A578" i="30"/>
  <c r="A579" i="30"/>
  <c r="A580" i="30"/>
  <c r="A581" i="30"/>
  <c r="A582" i="30"/>
  <c r="A583" i="30"/>
  <c r="A584" i="30"/>
  <c r="A585" i="30"/>
  <c r="A586" i="30"/>
  <c r="A587" i="30"/>
  <c r="A588" i="30"/>
  <c r="A589" i="30"/>
  <c r="A10" i="30"/>
</calcChain>
</file>

<file path=xl/sharedStrings.xml><?xml version="1.0" encoding="utf-8"?>
<sst xmlns="http://schemas.openxmlformats.org/spreadsheetml/2006/main" count="1793" uniqueCount="256">
  <si>
    <t>機能要件</t>
    <rPh sb="0" eb="2">
      <t>キノウ</t>
    </rPh>
    <rPh sb="2" eb="4">
      <t>ヨウケン</t>
    </rPh>
    <phoneticPr fontId="3"/>
  </si>
  <si>
    <t>分類</t>
    <rPh sb="0" eb="2">
      <t>ブンルイ</t>
    </rPh>
    <phoneticPr fontId="2"/>
  </si>
  <si>
    <t>◎</t>
    <phoneticPr fontId="11"/>
  </si>
  <si>
    <t>業者記入欄</t>
    <rPh sb="0" eb="2">
      <t>ギョウシャ</t>
    </rPh>
    <rPh sb="2" eb="4">
      <t>キニュウ</t>
    </rPh>
    <rPh sb="4" eb="5">
      <t>ラン</t>
    </rPh>
    <phoneticPr fontId="7"/>
  </si>
  <si>
    <t>○</t>
    <phoneticPr fontId="11"/>
  </si>
  <si>
    <t>代替案等</t>
    <rPh sb="0" eb="2">
      <t>ダイガエ</t>
    </rPh>
    <rPh sb="2" eb="3">
      <t>アン</t>
    </rPh>
    <rPh sb="3" eb="4">
      <t>トウ</t>
    </rPh>
    <phoneticPr fontId="7"/>
  </si>
  <si>
    <t>□</t>
    <phoneticPr fontId="11"/>
  </si>
  <si>
    <t>×</t>
    <phoneticPr fontId="11"/>
  </si>
  <si>
    <t>氏名による該当者検索は、氏検索・名検索・読み仮名（濁音含む）検索・漢字検索のいずれにも対応していること</t>
    <rPh sb="0" eb="2">
      <t>シメイ</t>
    </rPh>
    <rPh sb="5" eb="8">
      <t>ガイトウシャ</t>
    </rPh>
    <rPh sb="8" eb="10">
      <t>ケンサク</t>
    </rPh>
    <rPh sb="12" eb="13">
      <t>ウジ</t>
    </rPh>
    <rPh sb="13" eb="15">
      <t>ケンサク</t>
    </rPh>
    <rPh sb="16" eb="17">
      <t>ナ</t>
    </rPh>
    <rPh sb="17" eb="19">
      <t>ケンサク</t>
    </rPh>
    <rPh sb="20" eb="21">
      <t>ヨ</t>
    </rPh>
    <rPh sb="22" eb="24">
      <t>ガナ</t>
    </rPh>
    <rPh sb="25" eb="27">
      <t>ダクオン</t>
    </rPh>
    <rPh sb="27" eb="28">
      <t>フク</t>
    </rPh>
    <rPh sb="30" eb="32">
      <t>ケンサク</t>
    </rPh>
    <rPh sb="33" eb="35">
      <t>カンジ</t>
    </rPh>
    <rPh sb="35" eb="37">
      <t>ケンサク</t>
    </rPh>
    <rPh sb="43" eb="45">
      <t>タイオウ</t>
    </rPh>
    <phoneticPr fontId="2"/>
  </si>
  <si>
    <t>氏名以外の検索条件として、住所地番、方書、生年月日、性別、宛名番号、世帯番号、受給者番号またはそれらの組み合わせによる索引が可能であること</t>
    <rPh sb="0" eb="2">
      <t>シメイ</t>
    </rPh>
    <rPh sb="2" eb="4">
      <t>イガイ</t>
    </rPh>
    <rPh sb="5" eb="7">
      <t>ケンサク</t>
    </rPh>
    <rPh sb="7" eb="9">
      <t>ジョウケン</t>
    </rPh>
    <rPh sb="13" eb="15">
      <t>ジュウショ</t>
    </rPh>
    <rPh sb="15" eb="16">
      <t>チ</t>
    </rPh>
    <rPh sb="16" eb="17">
      <t>バン</t>
    </rPh>
    <rPh sb="18" eb="19">
      <t>ホウ</t>
    </rPh>
    <rPh sb="19" eb="20">
      <t>ショ</t>
    </rPh>
    <rPh sb="21" eb="23">
      <t>セイネン</t>
    </rPh>
    <rPh sb="23" eb="25">
      <t>ガッピ</t>
    </rPh>
    <rPh sb="26" eb="28">
      <t>セイベツ</t>
    </rPh>
    <rPh sb="34" eb="36">
      <t>セタイ</t>
    </rPh>
    <rPh sb="36" eb="38">
      <t>バンゴウ</t>
    </rPh>
    <rPh sb="39" eb="42">
      <t>ジュキュウシャ</t>
    </rPh>
    <rPh sb="42" eb="44">
      <t>バンゴウ</t>
    </rPh>
    <rPh sb="51" eb="52">
      <t>ク</t>
    </rPh>
    <rPh sb="53" eb="54">
      <t>ア</t>
    </rPh>
    <rPh sb="59" eb="61">
      <t>サクイン</t>
    </rPh>
    <rPh sb="62" eb="64">
      <t>カノウ</t>
    </rPh>
    <phoneticPr fontId="2"/>
  </si>
  <si>
    <t>検索対象として、履歴情報を対象として索引が行えること</t>
    <rPh sb="0" eb="2">
      <t>ケンサク</t>
    </rPh>
    <rPh sb="2" eb="4">
      <t>タイショウ</t>
    </rPh>
    <rPh sb="8" eb="10">
      <t>リレキ</t>
    </rPh>
    <rPh sb="10" eb="12">
      <t>ジョウホウ</t>
    </rPh>
    <rPh sb="13" eb="15">
      <t>タイショウ</t>
    </rPh>
    <rPh sb="18" eb="20">
      <t>サクイン</t>
    </rPh>
    <rPh sb="21" eb="22">
      <t>オコナ</t>
    </rPh>
    <phoneticPr fontId="2"/>
  </si>
  <si>
    <t>検索対象として、除票者の選択が行えること</t>
    <rPh sb="0" eb="2">
      <t>ケンサク</t>
    </rPh>
    <rPh sb="2" eb="4">
      <t>タイショウ</t>
    </rPh>
    <rPh sb="8" eb="9">
      <t>ジョ</t>
    </rPh>
    <rPh sb="9" eb="10">
      <t>ヒョウ</t>
    </rPh>
    <rPh sb="10" eb="11">
      <t>シャ</t>
    </rPh>
    <rPh sb="12" eb="14">
      <t>センタク</t>
    </rPh>
    <rPh sb="15" eb="16">
      <t>オコナ</t>
    </rPh>
    <phoneticPr fontId="2"/>
  </si>
  <si>
    <t>直前に検索した世帯または個人を１クリックで再検索が行えること</t>
    <rPh sb="0" eb="2">
      <t>チョクゼン</t>
    </rPh>
    <rPh sb="3" eb="5">
      <t>ケンサク</t>
    </rPh>
    <rPh sb="7" eb="9">
      <t>セタイ</t>
    </rPh>
    <rPh sb="12" eb="14">
      <t>コジン</t>
    </rPh>
    <rPh sb="21" eb="22">
      <t>サイ</t>
    </rPh>
    <rPh sb="22" eb="24">
      <t>ケンサク</t>
    </rPh>
    <rPh sb="25" eb="26">
      <t>オコナ</t>
    </rPh>
    <phoneticPr fontId="2"/>
  </si>
  <si>
    <t>直前に検索した世帯または個人の検索履歴を持てること</t>
    <rPh sb="0" eb="2">
      <t>チョクゼン</t>
    </rPh>
    <rPh sb="3" eb="5">
      <t>ケンサク</t>
    </rPh>
    <rPh sb="7" eb="9">
      <t>セタイ</t>
    </rPh>
    <rPh sb="12" eb="14">
      <t>コジン</t>
    </rPh>
    <rPh sb="15" eb="17">
      <t>ケンサク</t>
    </rPh>
    <rPh sb="17" eb="19">
      <t>リレキ</t>
    </rPh>
    <rPh sb="20" eb="21">
      <t>モ</t>
    </rPh>
    <phoneticPr fontId="2"/>
  </si>
  <si>
    <t>一覧表示の画面表示件数をパラメータで変更が行えること</t>
    <rPh sb="0" eb="2">
      <t>イチラン</t>
    </rPh>
    <rPh sb="2" eb="4">
      <t>ヒョウジ</t>
    </rPh>
    <rPh sb="5" eb="7">
      <t>ガメン</t>
    </rPh>
    <rPh sb="7" eb="9">
      <t>ヒョウジ</t>
    </rPh>
    <rPh sb="9" eb="11">
      <t>ケンスウ</t>
    </rPh>
    <rPh sb="18" eb="20">
      <t>ヘンコウ</t>
    </rPh>
    <rPh sb="21" eb="22">
      <t>オコナ</t>
    </rPh>
    <phoneticPr fontId="2"/>
  </si>
  <si>
    <t>各種福祉資格情報の参照が行えること</t>
    <rPh sb="0" eb="2">
      <t>カクシュ</t>
    </rPh>
    <rPh sb="2" eb="4">
      <t>フクシ</t>
    </rPh>
    <rPh sb="4" eb="6">
      <t>シカク</t>
    </rPh>
    <rPh sb="6" eb="8">
      <t>ジョウホウ</t>
    </rPh>
    <rPh sb="9" eb="11">
      <t>サンショウ</t>
    </rPh>
    <rPh sb="12" eb="13">
      <t>オコナ</t>
    </rPh>
    <phoneticPr fontId="2"/>
  </si>
  <si>
    <t>国保情報（国保連携を行った場合）の参照が行えること</t>
    <rPh sb="0" eb="2">
      <t>コクホ</t>
    </rPh>
    <rPh sb="2" eb="4">
      <t>ジョウホウ</t>
    </rPh>
    <rPh sb="5" eb="7">
      <t>コクホ</t>
    </rPh>
    <rPh sb="7" eb="9">
      <t>レンケイ</t>
    </rPh>
    <rPh sb="10" eb="11">
      <t>オコナ</t>
    </rPh>
    <rPh sb="13" eb="15">
      <t>バアイ</t>
    </rPh>
    <rPh sb="17" eb="19">
      <t>サンショウ</t>
    </rPh>
    <rPh sb="20" eb="21">
      <t>オコナ</t>
    </rPh>
    <phoneticPr fontId="2"/>
  </si>
  <si>
    <t>年金情報（年金連携を行った場合）の参照が行えること</t>
    <rPh sb="0" eb="2">
      <t>ネンキン</t>
    </rPh>
    <rPh sb="2" eb="4">
      <t>ジョウホウ</t>
    </rPh>
    <rPh sb="5" eb="7">
      <t>ネンキン</t>
    </rPh>
    <rPh sb="7" eb="9">
      <t>レンケイ</t>
    </rPh>
    <rPh sb="10" eb="11">
      <t>オコナ</t>
    </rPh>
    <rPh sb="13" eb="15">
      <t>バアイ</t>
    </rPh>
    <rPh sb="17" eb="19">
      <t>サンショウ</t>
    </rPh>
    <rPh sb="20" eb="21">
      <t>オコナ</t>
    </rPh>
    <phoneticPr fontId="2"/>
  </si>
  <si>
    <t>住民税情報（住民税連携を行った場合）の参照が行えること</t>
    <rPh sb="0" eb="3">
      <t>ジュウミンゼイ</t>
    </rPh>
    <rPh sb="3" eb="5">
      <t>ジョウホウ</t>
    </rPh>
    <rPh sb="6" eb="9">
      <t>ジュウミンゼイ</t>
    </rPh>
    <rPh sb="9" eb="11">
      <t>レンケイ</t>
    </rPh>
    <rPh sb="12" eb="13">
      <t>オコナ</t>
    </rPh>
    <rPh sb="15" eb="17">
      <t>バアイ</t>
    </rPh>
    <rPh sb="19" eb="21">
      <t>サンショウ</t>
    </rPh>
    <rPh sb="22" eb="23">
      <t>オコナ</t>
    </rPh>
    <phoneticPr fontId="2"/>
  </si>
  <si>
    <t>税扶養情報（税扶養連携を行った場合）の参照が行えること</t>
    <rPh sb="0" eb="1">
      <t>ゼイ</t>
    </rPh>
    <rPh sb="1" eb="3">
      <t>フヨウ</t>
    </rPh>
    <rPh sb="3" eb="5">
      <t>ジョウホウ</t>
    </rPh>
    <rPh sb="6" eb="7">
      <t>ゼイ</t>
    </rPh>
    <rPh sb="7" eb="9">
      <t>フヨウ</t>
    </rPh>
    <rPh sb="9" eb="11">
      <t>レンケイ</t>
    </rPh>
    <rPh sb="12" eb="13">
      <t>オコナ</t>
    </rPh>
    <rPh sb="15" eb="17">
      <t>バアイ</t>
    </rPh>
    <rPh sb="19" eb="21">
      <t>サンショウ</t>
    </rPh>
    <rPh sb="22" eb="23">
      <t>オコナ</t>
    </rPh>
    <phoneticPr fontId="2"/>
  </si>
  <si>
    <t>後期高齢情報（後期高齢連携を行った場合）の参照が行えること</t>
    <rPh sb="0" eb="2">
      <t>コウキ</t>
    </rPh>
    <rPh sb="2" eb="4">
      <t>コウレイ</t>
    </rPh>
    <rPh sb="4" eb="6">
      <t>ジョウホウ</t>
    </rPh>
    <rPh sb="7" eb="9">
      <t>コウキ</t>
    </rPh>
    <rPh sb="9" eb="11">
      <t>コウレイ</t>
    </rPh>
    <rPh sb="11" eb="13">
      <t>レンケイ</t>
    </rPh>
    <rPh sb="14" eb="15">
      <t>オコナ</t>
    </rPh>
    <rPh sb="17" eb="19">
      <t>バアイ</t>
    </rPh>
    <rPh sb="21" eb="23">
      <t>サンショウ</t>
    </rPh>
    <rPh sb="24" eb="25">
      <t>オコナ</t>
    </rPh>
    <phoneticPr fontId="2"/>
  </si>
  <si>
    <t>介護情報（介護連携を行った場合）の参照が行えること</t>
    <rPh sb="0" eb="2">
      <t>カイゴ</t>
    </rPh>
    <rPh sb="2" eb="4">
      <t>ジョウホウ</t>
    </rPh>
    <rPh sb="5" eb="7">
      <t>カイゴ</t>
    </rPh>
    <rPh sb="7" eb="9">
      <t>レンケイ</t>
    </rPh>
    <rPh sb="10" eb="11">
      <t>オコナ</t>
    </rPh>
    <rPh sb="13" eb="15">
      <t>バアイ</t>
    </rPh>
    <rPh sb="17" eb="19">
      <t>サンショウ</t>
    </rPh>
    <rPh sb="20" eb="21">
      <t>オコナ</t>
    </rPh>
    <phoneticPr fontId="2"/>
  </si>
  <si>
    <t>宛名前住所情報（弊社標準フォーマットで連携を行った場合）の参照が行えること</t>
    <rPh sb="0" eb="2">
      <t>アテナ</t>
    </rPh>
    <rPh sb="2" eb="5">
      <t>ゼンジュウショ</t>
    </rPh>
    <rPh sb="5" eb="7">
      <t>ジョウホウ</t>
    </rPh>
    <rPh sb="8" eb="10">
      <t>ヘイシャ</t>
    </rPh>
    <rPh sb="10" eb="12">
      <t>ヒョウジュン</t>
    </rPh>
    <rPh sb="19" eb="21">
      <t>レンケイ</t>
    </rPh>
    <rPh sb="22" eb="23">
      <t>オコナ</t>
    </rPh>
    <rPh sb="25" eb="27">
      <t>バアイ</t>
    </rPh>
    <rPh sb="29" eb="31">
      <t>サンショウ</t>
    </rPh>
    <rPh sb="32" eb="33">
      <t>オコナ</t>
    </rPh>
    <phoneticPr fontId="2"/>
  </si>
  <si>
    <t>住基支援情報（個人制御連携を行った場合）の参照が行えること</t>
    <rPh sb="0" eb="2">
      <t>ジュウキ</t>
    </rPh>
    <rPh sb="2" eb="4">
      <t>シエン</t>
    </rPh>
    <rPh sb="4" eb="6">
      <t>ジョウホウ</t>
    </rPh>
    <rPh sb="7" eb="9">
      <t>コジン</t>
    </rPh>
    <rPh sb="9" eb="11">
      <t>セイギョ</t>
    </rPh>
    <rPh sb="11" eb="13">
      <t>レンケイ</t>
    </rPh>
    <rPh sb="14" eb="15">
      <t>オコナ</t>
    </rPh>
    <rPh sb="17" eb="19">
      <t>バアイ</t>
    </rPh>
    <rPh sb="21" eb="23">
      <t>サンショウ</t>
    </rPh>
    <rPh sb="24" eb="25">
      <t>オコナ</t>
    </rPh>
    <phoneticPr fontId="2"/>
  </si>
  <si>
    <t>個人番号情報（個人番号連携を行った場合）の参照が行えること</t>
    <rPh sb="0" eb="2">
      <t>コジン</t>
    </rPh>
    <rPh sb="2" eb="4">
      <t>バンゴウ</t>
    </rPh>
    <rPh sb="4" eb="6">
      <t>ジョウホウ</t>
    </rPh>
    <rPh sb="7" eb="9">
      <t>コジン</t>
    </rPh>
    <rPh sb="9" eb="11">
      <t>バンゴウ</t>
    </rPh>
    <rPh sb="11" eb="13">
      <t>レンケイ</t>
    </rPh>
    <rPh sb="14" eb="15">
      <t>オコナ</t>
    </rPh>
    <rPh sb="17" eb="19">
      <t>バアイ</t>
    </rPh>
    <rPh sb="21" eb="23">
      <t>サンショウ</t>
    </rPh>
    <rPh sb="24" eb="25">
      <t>オコナ</t>
    </rPh>
    <phoneticPr fontId="2"/>
  </si>
  <si>
    <t>福祉備考情報の登録が各業務毎に行えること</t>
    <rPh sb="0" eb="2">
      <t>フクシ</t>
    </rPh>
    <rPh sb="2" eb="4">
      <t>ビコウ</t>
    </rPh>
    <rPh sb="4" eb="6">
      <t>ジョウホウ</t>
    </rPh>
    <rPh sb="7" eb="9">
      <t>トウロク</t>
    </rPh>
    <rPh sb="10" eb="11">
      <t>カク</t>
    </rPh>
    <rPh sb="11" eb="13">
      <t>ギョウム</t>
    </rPh>
    <rPh sb="13" eb="14">
      <t>ゴト</t>
    </rPh>
    <rPh sb="15" eb="16">
      <t>オコナ</t>
    </rPh>
    <phoneticPr fontId="2"/>
  </si>
  <si>
    <t>宛名異動で住登外者の登録が行えること</t>
    <rPh sb="0" eb="2">
      <t>アテナ</t>
    </rPh>
    <rPh sb="2" eb="4">
      <t>イドウ</t>
    </rPh>
    <rPh sb="5" eb="7">
      <t>ジュウトウ</t>
    </rPh>
    <rPh sb="7" eb="8">
      <t>ガイ</t>
    </rPh>
    <rPh sb="8" eb="9">
      <t>シャ</t>
    </rPh>
    <rPh sb="10" eb="12">
      <t>トウロク</t>
    </rPh>
    <rPh sb="13" eb="14">
      <t>オコナ</t>
    </rPh>
    <phoneticPr fontId="2"/>
  </si>
  <si>
    <t>保険情報の登録（保険者番号、医療種別、記号、番号、取得日、喪失日等）が行えること</t>
    <rPh sb="5" eb="7">
      <t>トウロク</t>
    </rPh>
    <rPh sb="8" eb="10">
      <t>ホケン</t>
    </rPh>
    <rPh sb="10" eb="11">
      <t>シャ</t>
    </rPh>
    <rPh sb="11" eb="13">
      <t>バンゴウ</t>
    </rPh>
    <rPh sb="14" eb="16">
      <t>イリョウ</t>
    </rPh>
    <rPh sb="16" eb="18">
      <t>シュベツ</t>
    </rPh>
    <rPh sb="19" eb="21">
      <t>キゴウ</t>
    </rPh>
    <rPh sb="22" eb="24">
      <t>バンゴウ</t>
    </rPh>
    <rPh sb="25" eb="28">
      <t>シュトクビ</t>
    </rPh>
    <rPh sb="29" eb="31">
      <t>ソウシツ</t>
    </rPh>
    <rPh sb="31" eb="32">
      <t>ヒ</t>
    </rPh>
    <rPh sb="32" eb="33">
      <t>トウ</t>
    </rPh>
    <rPh sb="35" eb="36">
      <t>オコナ</t>
    </rPh>
    <phoneticPr fontId="2"/>
  </si>
  <si>
    <t>保険情報の登録時に、国保・退職・後期高齢情報からの参照登録が行えること</t>
    <rPh sb="5" eb="7">
      <t>トウロク</t>
    </rPh>
    <rPh sb="7" eb="8">
      <t>ジ</t>
    </rPh>
    <rPh sb="10" eb="12">
      <t>コクホ</t>
    </rPh>
    <rPh sb="13" eb="15">
      <t>タイショク</t>
    </rPh>
    <rPh sb="16" eb="18">
      <t>コウキ</t>
    </rPh>
    <rPh sb="18" eb="20">
      <t>コウレイ</t>
    </rPh>
    <rPh sb="20" eb="22">
      <t>ジョウホウ</t>
    </rPh>
    <rPh sb="25" eb="27">
      <t>サンショウ</t>
    </rPh>
    <rPh sb="27" eb="29">
      <t>トウロク</t>
    </rPh>
    <rPh sb="30" eb="31">
      <t>オコナ</t>
    </rPh>
    <phoneticPr fontId="2"/>
  </si>
  <si>
    <t>口座情報の登録（金融機関名、口座種別、口座番号、開始日、廃止日、口座名義人）が各業務毎に行え、履歴管理が行えること</t>
    <rPh sb="0" eb="2">
      <t>コウザ</t>
    </rPh>
    <rPh sb="2" eb="4">
      <t>ジョウホウ</t>
    </rPh>
    <rPh sb="5" eb="7">
      <t>トウロク</t>
    </rPh>
    <rPh sb="8" eb="10">
      <t>キンユウ</t>
    </rPh>
    <rPh sb="10" eb="12">
      <t>キカン</t>
    </rPh>
    <rPh sb="12" eb="13">
      <t>メイ</t>
    </rPh>
    <rPh sb="14" eb="16">
      <t>コウザ</t>
    </rPh>
    <rPh sb="16" eb="18">
      <t>シュベツ</t>
    </rPh>
    <rPh sb="19" eb="21">
      <t>コウザ</t>
    </rPh>
    <rPh sb="21" eb="23">
      <t>バンゴウ</t>
    </rPh>
    <rPh sb="24" eb="27">
      <t>カイシビ</t>
    </rPh>
    <rPh sb="28" eb="30">
      <t>ハイシ</t>
    </rPh>
    <rPh sb="30" eb="31">
      <t>ビ</t>
    </rPh>
    <rPh sb="32" eb="34">
      <t>コウザ</t>
    </rPh>
    <rPh sb="34" eb="37">
      <t>メイギニン</t>
    </rPh>
    <rPh sb="39" eb="42">
      <t>カクギョウム</t>
    </rPh>
    <rPh sb="42" eb="43">
      <t>ゴト</t>
    </rPh>
    <rPh sb="44" eb="45">
      <t>オコナ</t>
    </rPh>
    <rPh sb="47" eb="49">
      <t>リレキ</t>
    </rPh>
    <rPh sb="49" eb="51">
      <t>カンリ</t>
    </rPh>
    <rPh sb="52" eb="53">
      <t>オコナ</t>
    </rPh>
    <phoneticPr fontId="2"/>
  </si>
  <si>
    <t>口座情報の登録時に、他業務で保持している口座情報の参照登録が行えること</t>
    <rPh sb="0" eb="2">
      <t>コウザ</t>
    </rPh>
    <rPh sb="2" eb="4">
      <t>ジョウホウ</t>
    </rPh>
    <rPh sb="5" eb="7">
      <t>トウロク</t>
    </rPh>
    <rPh sb="7" eb="8">
      <t>ジ</t>
    </rPh>
    <rPh sb="10" eb="11">
      <t>タ</t>
    </rPh>
    <rPh sb="11" eb="13">
      <t>ギョウム</t>
    </rPh>
    <rPh sb="14" eb="16">
      <t>ホジ</t>
    </rPh>
    <rPh sb="20" eb="22">
      <t>コウザ</t>
    </rPh>
    <rPh sb="22" eb="24">
      <t>ジョウホウ</t>
    </rPh>
    <rPh sb="25" eb="27">
      <t>サンショウ</t>
    </rPh>
    <rPh sb="27" eb="29">
      <t>トウロク</t>
    </rPh>
    <rPh sb="30" eb="31">
      <t>オコナ</t>
    </rPh>
    <phoneticPr fontId="2"/>
  </si>
  <si>
    <t>送り先情報の登録（送り先人番号、送り先氏名、送り先住所等）が各業務毎に行えること</t>
    <rPh sb="0" eb="1">
      <t>オク</t>
    </rPh>
    <rPh sb="2" eb="3">
      <t>サキ</t>
    </rPh>
    <rPh sb="3" eb="5">
      <t>ジョウホウ</t>
    </rPh>
    <rPh sb="6" eb="8">
      <t>トウロク</t>
    </rPh>
    <rPh sb="9" eb="10">
      <t>オク</t>
    </rPh>
    <rPh sb="11" eb="12">
      <t>サキ</t>
    </rPh>
    <rPh sb="12" eb="13">
      <t>ニン</t>
    </rPh>
    <rPh sb="13" eb="15">
      <t>バンゴウ</t>
    </rPh>
    <rPh sb="16" eb="17">
      <t>オク</t>
    </rPh>
    <rPh sb="18" eb="19">
      <t>サキ</t>
    </rPh>
    <rPh sb="19" eb="21">
      <t>シメイ</t>
    </rPh>
    <rPh sb="22" eb="23">
      <t>オク</t>
    </rPh>
    <rPh sb="24" eb="25">
      <t>サキ</t>
    </rPh>
    <rPh sb="25" eb="27">
      <t>ジュウショ</t>
    </rPh>
    <rPh sb="27" eb="28">
      <t>トウ</t>
    </rPh>
    <rPh sb="30" eb="31">
      <t>カク</t>
    </rPh>
    <rPh sb="31" eb="33">
      <t>ギョウム</t>
    </rPh>
    <rPh sb="33" eb="34">
      <t>ゴト</t>
    </rPh>
    <rPh sb="35" eb="36">
      <t>オコナ</t>
    </rPh>
    <phoneticPr fontId="2"/>
  </si>
  <si>
    <t>送り先情報の登録時に、各業務からの参照登録が行えること</t>
    <rPh sb="0" eb="1">
      <t>オク</t>
    </rPh>
    <rPh sb="2" eb="3">
      <t>サキ</t>
    </rPh>
    <rPh sb="3" eb="5">
      <t>ジョウホウ</t>
    </rPh>
    <rPh sb="6" eb="8">
      <t>トウロク</t>
    </rPh>
    <rPh sb="8" eb="9">
      <t>ジ</t>
    </rPh>
    <rPh sb="11" eb="12">
      <t>カク</t>
    </rPh>
    <rPh sb="12" eb="14">
      <t>ギョウム</t>
    </rPh>
    <rPh sb="17" eb="19">
      <t>サンショウ</t>
    </rPh>
    <rPh sb="19" eb="21">
      <t>トウロク</t>
    </rPh>
    <rPh sb="22" eb="23">
      <t>オコナ</t>
    </rPh>
    <phoneticPr fontId="2"/>
  </si>
  <si>
    <t>各業務資格情報を他該当者へ振り替えが行えること</t>
    <rPh sb="0" eb="1">
      <t>カク</t>
    </rPh>
    <rPh sb="1" eb="3">
      <t>ギョウム</t>
    </rPh>
    <rPh sb="3" eb="5">
      <t>シカク</t>
    </rPh>
    <rPh sb="5" eb="7">
      <t>ジョウホウ</t>
    </rPh>
    <rPh sb="8" eb="9">
      <t>タ</t>
    </rPh>
    <rPh sb="9" eb="12">
      <t>ガイトウシャ</t>
    </rPh>
    <rPh sb="13" eb="14">
      <t>フ</t>
    </rPh>
    <rPh sb="15" eb="16">
      <t>カ</t>
    </rPh>
    <rPh sb="18" eb="19">
      <t>オコナ</t>
    </rPh>
    <phoneticPr fontId="2"/>
  </si>
  <si>
    <t>システム利用者全体で管理可能なお知らせ情報の登録・修正・削除が行えること</t>
    <rPh sb="4" eb="7">
      <t>リヨウシャ</t>
    </rPh>
    <rPh sb="7" eb="9">
      <t>ゼンタイ</t>
    </rPh>
    <rPh sb="10" eb="12">
      <t>カンリ</t>
    </rPh>
    <rPh sb="12" eb="14">
      <t>カノウ</t>
    </rPh>
    <rPh sb="16" eb="17">
      <t>シ</t>
    </rPh>
    <rPh sb="19" eb="21">
      <t>ジョウホウ</t>
    </rPh>
    <phoneticPr fontId="2"/>
  </si>
  <si>
    <t>所属課単位に登録しているバッチの処理結果の参照が行えること</t>
    <rPh sb="3" eb="5">
      <t>タンイ</t>
    </rPh>
    <rPh sb="6" eb="8">
      <t>トウロク</t>
    </rPh>
    <rPh sb="16" eb="18">
      <t>ショリ</t>
    </rPh>
    <rPh sb="18" eb="20">
      <t>ケッカ</t>
    </rPh>
    <rPh sb="21" eb="23">
      <t>サンショウ</t>
    </rPh>
    <rPh sb="24" eb="25">
      <t>オコナ</t>
    </rPh>
    <phoneticPr fontId="2"/>
  </si>
  <si>
    <t>利用者単位に作業メモの登録・修正・削除が行えること</t>
    <rPh sb="0" eb="3">
      <t>リヨウシャ</t>
    </rPh>
    <rPh sb="3" eb="5">
      <t>タンイ</t>
    </rPh>
    <rPh sb="6" eb="8">
      <t>サギョウ</t>
    </rPh>
    <phoneticPr fontId="2"/>
  </si>
  <si>
    <t>連携処理の結果の参照が行えること</t>
    <rPh sb="0" eb="2">
      <t>レンケイ</t>
    </rPh>
    <rPh sb="2" eb="4">
      <t>ショリ</t>
    </rPh>
    <rPh sb="5" eb="7">
      <t>ケッカ</t>
    </rPh>
    <rPh sb="8" eb="10">
      <t>サンショウ</t>
    </rPh>
    <rPh sb="11" eb="12">
      <t>オコナ</t>
    </rPh>
    <phoneticPr fontId="2"/>
  </si>
  <si>
    <t>連携処理の結果のCSVが出力可能であること</t>
    <rPh sb="0" eb="2">
      <t>レンケイ</t>
    </rPh>
    <rPh sb="2" eb="4">
      <t>ショリ</t>
    </rPh>
    <rPh sb="5" eb="7">
      <t>ケッカ</t>
    </rPh>
    <rPh sb="12" eb="14">
      <t>シュツリョク</t>
    </rPh>
    <rPh sb="14" eb="16">
      <t>カノウ</t>
    </rPh>
    <phoneticPr fontId="2"/>
  </si>
  <si>
    <t>利用者単位に外部リンクの設定が行えること</t>
    <rPh sb="0" eb="3">
      <t>リヨウシャ</t>
    </rPh>
    <rPh sb="3" eb="5">
      <t>タンイ</t>
    </rPh>
    <rPh sb="6" eb="8">
      <t>ガイブ</t>
    </rPh>
    <rPh sb="12" eb="14">
      <t>セッテイ</t>
    </rPh>
    <rPh sb="15" eb="16">
      <t>オコナ</t>
    </rPh>
    <phoneticPr fontId="2"/>
  </si>
  <si>
    <t>各業務毎に宛名異動者を抽出範囲を指定して抜き取りが行えること</t>
    <rPh sb="0" eb="1">
      <t>カク</t>
    </rPh>
    <rPh sb="1" eb="3">
      <t>ギョウム</t>
    </rPh>
    <rPh sb="3" eb="4">
      <t>ゴト</t>
    </rPh>
    <rPh sb="5" eb="7">
      <t>アテナ</t>
    </rPh>
    <rPh sb="7" eb="10">
      <t>イドウシャ</t>
    </rPh>
    <rPh sb="11" eb="13">
      <t>チュウシュツ</t>
    </rPh>
    <rPh sb="13" eb="15">
      <t>ハンイ</t>
    </rPh>
    <rPh sb="16" eb="18">
      <t>シテイ</t>
    </rPh>
    <rPh sb="20" eb="21">
      <t>ヌ</t>
    </rPh>
    <rPh sb="22" eb="23">
      <t>ト</t>
    </rPh>
    <rPh sb="25" eb="26">
      <t>オコナ</t>
    </rPh>
    <phoneticPr fontId="2"/>
  </si>
  <si>
    <t>各業務毎に税異動者を抽出範囲を指定して抜き取りが行えること</t>
    <rPh sb="0" eb="1">
      <t>カク</t>
    </rPh>
    <rPh sb="1" eb="3">
      <t>ギョウム</t>
    </rPh>
    <rPh sb="3" eb="4">
      <t>ゴト</t>
    </rPh>
    <rPh sb="5" eb="6">
      <t>ゼイ</t>
    </rPh>
    <rPh sb="6" eb="9">
      <t>イドウシャ</t>
    </rPh>
    <rPh sb="10" eb="12">
      <t>チュウシュツ</t>
    </rPh>
    <rPh sb="12" eb="14">
      <t>ハンイ</t>
    </rPh>
    <rPh sb="15" eb="17">
      <t>シテイ</t>
    </rPh>
    <rPh sb="19" eb="20">
      <t>ヌ</t>
    </rPh>
    <rPh sb="21" eb="22">
      <t>ト</t>
    </rPh>
    <rPh sb="24" eb="25">
      <t>オコナ</t>
    </rPh>
    <phoneticPr fontId="2"/>
  </si>
  <si>
    <t>手帳情報の異動者を日付を指定して抜き取りが行えること</t>
    <rPh sb="0" eb="2">
      <t>テチョウ</t>
    </rPh>
    <rPh sb="2" eb="4">
      <t>ジョウホウ</t>
    </rPh>
    <rPh sb="5" eb="8">
      <t>イドウシャ</t>
    </rPh>
    <rPh sb="9" eb="11">
      <t>ヒヅケ</t>
    </rPh>
    <rPh sb="12" eb="14">
      <t>シテイ</t>
    </rPh>
    <rPh sb="16" eb="17">
      <t>ヌ</t>
    </rPh>
    <rPh sb="18" eb="19">
      <t>ト</t>
    </rPh>
    <rPh sb="21" eb="22">
      <t>オコナ</t>
    </rPh>
    <phoneticPr fontId="2"/>
  </si>
  <si>
    <t>各処理で過去に実行した際の処理条件の確認が行えること</t>
    <rPh sb="0" eb="1">
      <t>カク</t>
    </rPh>
    <rPh sb="1" eb="3">
      <t>ショリ</t>
    </rPh>
    <rPh sb="4" eb="6">
      <t>カコ</t>
    </rPh>
    <rPh sb="7" eb="9">
      <t>ジッコウ</t>
    </rPh>
    <rPh sb="11" eb="12">
      <t>サイ</t>
    </rPh>
    <rPh sb="13" eb="15">
      <t>ショリ</t>
    </rPh>
    <rPh sb="15" eb="17">
      <t>ジョウケン</t>
    </rPh>
    <rPh sb="18" eb="20">
      <t>カクニン</t>
    </rPh>
    <rPh sb="21" eb="22">
      <t>オコナ</t>
    </rPh>
    <phoneticPr fontId="2"/>
  </si>
  <si>
    <t>業務のバッチ処理の登録・修正・削除が行えること</t>
    <rPh sb="0" eb="2">
      <t>ギョウム</t>
    </rPh>
    <rPh sb="6" eb="8">
      <t>ショリ</t>
    </rPh>
    <rPh sb="9" eb="11">
      <t>トウロク</t>
    </rPh>
    <rPh sb="12" eb="14">
      <t>シュウセイ</t>
    </rPh>
    <rPh sb="15" eb="17">
      <t>サクジョ</t>
    </rPh>
    <rPh sb="18" eb="19">
      <t>オコナ</t>
    </rPh>
    <phoneticPr fontId="2"/>
  </si>
  <si>
    <t>登録したバッチ処理の検索が行えること</t>
    <rPh sb="0" eb="2">
      <t>トウロク</t>
    </rPh>
    <rPh sb="7" eb="9">
      <t>ショリ</t>
    </rPh>
    <rPh sb="10" eb="12">
      <t>ケンサク</t>
    </rPh>
    <rPh sb="13" eb="14">
      <t>オコナ</t>
    </rPh>
    <phoneticPr fontId="2"/>
  </si>
  <si>
    <t>バッチ処理の結果詳細のCSVが出力可能であること</t>
    <rPh sb="3" eb="5">
      <t>ショリ</t>
    </rPh>
    <rPh sb="6" eb="8">
      <t>ケッカ</t>
    </rPh>
    <rPh sb="8" eb="10">
      <t>ショウサイ</t>
    </rPh>
    <rPh sb="15" eb="17">
      <t>シュツリョク</t>
    </rPh>
    <rPh sb="17" eb="19">
      <t>カノウ</t>
    </rPh>
    <phoneticPr fontId="2"/>
  </si>
  <si>
    <t>設定した連携処理の実行がシステム画面上から行えること</t>
    <rPh sb="0" eb="2">
      <t>セッテイ</t>
    </rPh>
    <rPh sb="4" eb="6">
      <t>レンケイ</t>
    </rPh>
    <rPh sb="6" eb="8">
      <t>ショリ</t>
    </rPh>
    <rPh sb="9" eb="11">
      <t>ジッコウ</t>
    </rPh>
    <rPh sb="16" eb="19">
      <t>ガメンジョウ</t>
    </rPh>
    <rPh sb="21" eb="22">
      <t>オコナ</t>
    </rPh>
    <phoneticPr fontId="2"/>
  </si>
  <si>
    <t>福祉随時で処理した連携結果の確認がシステム画面上で行えること</t>
    <rPh sb="0" eb="2">
      <t>フクシ</t>
    </rPh>
    <rPh sb="2" eb="4">
      <t>ズイジ</t>
    </rPh>
    <rPh sb="5" eb="7">
      <t>ショリ</t>
    </rPh>
    <rPh sb="9" eb="11">
      <t>レンケイ</t>
    </rPh>
    <rPh sb="11" eb="13">
      <t>ケッカ</t>
    </rPh>
    <rPh sb="14" eb="16">
      <t>カクニン</t>
    </rPh>
    <rPh sb="25" eb="26">
      <t>オコナ</t>
    </rPh>
    <phoneticPr fontId="2"/>
  </si>
  <si>
    <t>登録済みクエリ（抽出SQL）を選択し、抜き取り処理が行えること</t>
    <rPh sb="0" eb="2">
      <t>トウロク</t>
    </rPh>
    <rPh sb="2" eb="3">
      <t>ズ</t>
    </rPh>
    <rPh sb="8" eb="10">
      <t>チュウシュツ</t>
    </rPh>
    <rPh sb="15" eb="17">
      <t>センタク</t>
    </rPh>
    <rPh sb="19" eb="20">
      <t>ヌ</t>
    </rPh>
    <rPh sb="21" eb="22">
      <t>ト</t>
    </rPh>
    <rPh sb="23" eb="25">
      <t>ショリ</t>
    </rPh>
    <rPh sb="26" eb="27">
      <t>オコナ</t>
    </rPh>
    <phoneticPr fontId="2"/>
  </si>
  <si>
    <t>抽出した該当者を一覧表に出力（プレビュー表示）が行えること</t>
    <rPh sb="0" eb="2">
      <t>チュウシュツ</t>
    </rPh>
    <rPh sb="4" eb="7">
      <t>ガイトウシャ</t>
    </rPh>
    <rPh sb="8" eb="10">
      <t>イチラン</t>
    </rPh>
    <rPh sb="10" eb="11">
      <t>ヒョウ</t>
    </rPh>
    <rPh sb="12" eb="14">
      <t>シュツリョク</t>
    </rPh>
    <rPh sb="20" eb="22">
      <t>ヒョウジ</t>
    </rPh>
    <rPh sb="24" eb="25">
      <t>オコナ</t>
    </rPh>
    <phoneticPr fontId="2"/>
  </si>
  <si>
    <t>抽出した該当者を宛名シールに出力（プレビュー表示）が行えること</t>
    <rPh sb="0" eb="2">
      <t>チュウシュツ</t>
    </rPh>
    <rPh sb="4" eb="7">
      <t>ガイトウシャ</t>
    </rPh>
    <rPh sb="8" eb="10">
      <t>アテナ</t>
    </rPh>
    <rPh sb="14" eb="16">
      <t>シュツリョク</t>
    </rPh>
    <rPh sb="26" eb="27">
      <t>オコナ</t>
    </rPh>
    <phoneticPr fontId="2"/>
  </si>
  <si>
    <t>抽出した該当者を汎用通知書（お知らせ文等）に出力（プレビュー表示）が行えること</t>
    <rPh sb="0" eb="2">
      <t>チュウシュツ</t>
    </rPh>
    <rPh sb="4" eb="7">
      <t>ガイトウシャ</t>
    </rPh>
    <rPh sb="8" eb="10">
      <t>ハンヨウ</t>
    </rPh>
    <rPh sb="10" eb="13">
      <t>ツウチショ</t>
    </rPh>
    <rPh sb="15" eb="16">
      <t>シ</t>
    </rPh>
    <rPh sb="18" eb="19">
      <t>ブン</t>
    </rPh>
    <rPh sb="19" eb="20">
      <t>トウ</t>
    </rPh>
    <rPh sb="22" eb="24">
      <t>シュツリョク</t>
    </rPh>
    <rPh sb="34" eb="35">
      <t>オコナ</t>
    </rPh>
    <phoneticPr fontId="2"/>
  </si>
  <si>
    <t>職員情報の登録・修正・削除が行えること</t>
    <rPh sb="0" eb="2">
      <t>ショクイン</t>
    </rPh>
    <rPh sb="2" eb="4">
      <t>ジョウホウ</t>
    </rPh>
    <rPh sb="5" eb="7">
      <t>トウロク</t>
    </rPh>
    <rPh sb="8" eb="10">
      <t>シュウセイ</t>
    </rPh>
    <rPh sb="11" eb="13">
      <t>サクジョ</t>
    </rPh>
    <rPh sb="14" eb="15">
      <t>オコナ</t>
    </rPh>
    <phoneticPr fontId="2"/>
  </si>
  <si>
    <t>職員情報の一覧表が出力可能であること</t>
    <rPh sb="0" eb="2">
      <t>ショクイン</t>
    </rPh>
    <rPh sb="2" eb="4">
      <t>ジョウホウ</t>
    </rPh>
    <rPh sb="5" eb="7">
      <t>イチラン</t>
    </rPh>
    <rPh sb="7" eb="8">
      <t>ヒョウ</t>
    </rPh>
    <rPh sb="9" eb="11">
      <t>シュツリョク</t>
    </rPh>
    <rPh sb="11" eb="13">
      <t>カノウ</t>
    </rPh>
    <phoneticPr fontId="2"/>
  </si>
  <si>
    <t>所属課権限の登録・修正・削除が行えること</t>
    <rPh sb="15" eb="16">
      <t>オコナ</t>
    </rPh>
    <phoneticPr fontId="2"/>
  </si>
  <si>
    <t>印刷（各種パラメータ）設定の登録・修正・削除を端末毎、帳票毎に行えること</t>
    <rPh sb="23" eb="25">
      <t>タンマツ</t>
    </rPh>
    <rPh sb="25" eb="26">
      <t>ゴト</t>
    </rPh>
    <rPh sb="27" eb="29">
      <t>チョウヒョウ</t>
    </rPh>
    <rPh sb="29" eb="30">
      <t>ゴト</t>
    </rPh>
    <rPh sb="31" eb="32">
      <t>オコナ</t>
    </rPh>
    <phoneticPr fontId="2"/>
  </si>
  <si>
    <t>金融機関本店の登録・修正・削除が行えること</t>
    <rPh sb="16" eb="17">
      <t>オコナ</t>
    </rPh>
    <phoneticPr fontId="2"/>
  </si>
  <si>
    <t>金融機関支店の登録・修正・削除が行えること</t>
  </si>
  <si>
    <t>公印設定の登録・修正・削除が行えること</t>
    <rPh sb="0" eb="2">
      <t>コウイン</t>
    </rPh>
    <rPh sb="2" eb="4">
      <t>セッテイ</t>
    </rPh>
    <rPh sb="5" eb="7">
      <t>トウロク</t>
    </rPh>
    <rPh sb="8" eb="10">
      <t>シュウセイ</t>
    </rPh>
    <rPh sb="11" eb="13">
      <t>サクジョ</t>
    </rPh>
    <rPh sb="14" eb="15">
      <t>オコナ</t>
    </rPh>
    <phoneticPr fontId="2"/>
  </si>
  <si>
    <t>各種コード名称の登録・修正・削除が行えること</t>
    <rPh sb="0" eb="2">
      <t>カクシュ</t>
    </rPh>
    <phoneticPr fontId="2"/>
  </si>
  <si>
    <t>各種パラメータの登録・修正・削除が行えること</t>
    <rPh sb="0" eb="2">
      <t>カクシュ</t>
    </rPh>
    <rPh sb="17" eb="18">
      <t>オコナ</t>
    </rPh>
    <phoneticPr fontId="2"/>
  </si>
  <si>
    <t>文書管理記号設定の登録・修正・削除が行えること</t>
    <rPh sb="0" eb="2">
      <t>ブンショ</t>
    </rPh>
    <rPh sb="2" eb="4">
      <t>カンリ</t>
    </rPh>
    <rPh sb="4" eb="6">
      <t>キゴウ</t>
    </rPh>
    <rPh sb="6" eb="8">
      <t>セッテイ</t>
    </rPh>
    <rPh sb="18" eb="19">
      <t>オコナ</t>
    </rPh>
    <phoneticPr fontId="2"/>
  </si>
  <si>
    <t>担当課設定の登録・修正・削除が行えること</t>
    <rPh sb="0" eb="3">
      <t>タントウカ</t>
    </rPh>
    <rPh sb="3" eb="5">
      <t>セッテイ</t>
    </rPh>
    <rPh sb="15" eb="16">
      <t>オコナ</t>
    </rPh>
    <phoneticPr fontId="2"/>
  </si>
  <si>
    <t>口座データ作成用の振替金融機関の登録・修正・削除が行えること</t>
    <rPh sb="0" eb="2">
      <t>コウザ</t>
    </rPh>
    <rPh sb="5" eb="8">
      <t>サクセイヨウ</t>
    </rPh>
    <rPh sb="9" eb="11">
      <t>フリカエ</t>
    </rPh>
    <rPh sb="11" eb="13">
      <t>キンユウ</t>
    </rPh>
    <rPh sb="13" eb="15">
      <t>キカン</t>
    </rPh>
    <rPh sb="16" eb="18">
      <t>トウロク</t>
    </rPh>
    <rPh sb="19" eb="21">
      <t>シュウセイ</t>
    </rPh>
    <rPh sb="22" eb="24">
      <t>サクジョ</t>
    </rPh>
    <rPh sb="25" eb="26">
      <t>オコナ</t>
    </rPh>
    <phoneticPr fontId="2"/>
  </si>
  <si>
    <t>全国住所名称の一括登録が行えること</t>
  </si>
  <si>
    <t>金融機関統廃合の一括処理が行えること</t>
    <rPh sb="0" eb="2">
      <t>キンユウ</t>
    </rPh>
    <rPh sb="2" eb="4">
      <t>キカン</t>
    </rPh>
    <rPh sb="4" eb="7">
      <t>トウハイゴウ</t>
    </rPh>
    <rPh sb="8" eb="10">
      <t>イッカツ</t>
    </rPh>
    <rPh sb="10" eb="12">
      <t>ショリ</t>
    </rPh>
    <rPh sb="13" eb="14">
      <t>オコナ</t>
    </rPh>
    <phoneticPr fontId="2"/>
  </si>
  <si>
    <t>処理条件記録情報の参照・修正・削除が行えること</t>
    <rPh sb="0" eb="2">
      <t>ショリ</t>
    </rPh>
    <rPh sb="2" eb="4">
      <t>ジョウケン</t>
    </rPh>
    <rPh sb="4" eb="6">
      <t>キロク</t>
    </rPh>
    <rPh sb="6" eb="8">
      <t>ジョウホウ</t>
    </rPh>
    <phoneticPr fontId="2"/>
  </si>
  <si>
    <t>各業務の汎用通知書情報の登録・修正・削除が行えること</t>
    <rPh sb="0" eb="3">
      <t>カクギョウム</t>
    </rPh>
    <rPh sb="4" eb="6">
      <t>ハンヨウ</t>
    </rPh>
    <rPh sb="6" eb="9">
      <t>ツウチショ</t>
    </rPh>
    <rPh sb="9" eb="11">
      <t>ジョウホウ</t>
    </rPh>
    <rPh sb="12" eb="14">
      <t>トウロク</t>
    </rPh>
    <rPh sb="15" eb="17">
      <t>シュウセイ</t>
    </rPh>
    <rPh sb="18" eb="20">
      <t>サクジョ</t>
    </rPh>
    <rPh sb="21" eb="22">
      <t>オコナ</t>
    </rPh>
    <phoneticPr fontId="2"/>
  </si>
  <si>
    <t>各業務の注記文情報の登録・修正・削除が行えること</t>
    <rPh sb="0" eb="3">
      <t>カクギョウム</t>
    </rPh>
    <rPh sb="4" eb="6">
      <t>チュウキ</t>
    </rPh>
    <rPh sb="6" eb="7">
      <t>ブン</t>
    </rPh>
    <rPh sb="7" eb="9">
      <t>ジョウホウ</t>
    </rPh>
    <rPh sb="10" eb="12">
      <t>トウロク</t>
    </rPh>
    <rPh sb="13" eb="15">
      <t>シュウセイ</t>
    </rPh>
    <rPh sb="16" eb="18">
      <t>サクジョ</t>
    </rPh>
    <rPh sb="19" eb="20">
      <t>オコナ</t>
    </rPh>
    <phoneticPr fontId="2"/>
  </si>
  <si>
    <t>個人番号はデータベース内で暗号化して管理が行えること</t>
    <rPh sb="0" eb="2">
      <t>コジン</t>
    </rPh>
    <rPh sb="2" eb="4">
      <t>バンゴウ</t>
    </rPh>
    <rPh sb="11" eb="12">
      <t>ナイ</t>
    </rPh>
    <rPh sb="13" eb="15">
      <t>アンゴウ</t>
    </rPh>
    <rPh sb="15" eb="16">
      <t>カ</t>
    </rPh>
    <rPh sb="18" eb="20">
      <t>カンリ</t>
    </rPh>
    <rPh sb="21" eb="22">
      <t>オコナ</t>
    </rPh>
    <phoneticPr fontId="2"/>
  </si>
  <si>
    <t>個人番号による検索は処理権限により機能の有効・無効の制御が行えること</t>
    <rPh sb="0" eb="2">
      <t>コジン</t>
    </rPh>
    <rPh sb="2" eb="4">
      <t>バンゴウ</t>
    </rPh>
    <rPh sb="7" eb="9">
      <t>ケンサク</t>
    </rPh>
    <rPh sb="10" eb="12">
      <t>ショリ</t>
    </rPh>
    <rPh sb="12" eb="14">
      <t>ケンゲン</t>
    </rPh>
    <rPh sb="17" eb="19">
      <t>キノウ</t>
    </rPh>
    <rPh sb="20" eb="22">
      <t>ユウコウ</t>
    </rPh>
    <rPh sb="23" eb="25">
      <t>ムコウ</t>
    </rPh>
    <rPh sb="26" eb="28">
      <t>セイギョ</t>
    </rPh>
    <phoneticPr fontId="2"/>
  </si>
  <si>
    <t>個人番号の画面表示は処理権限により表示の有効・無効の制御が行えること</t>
    <rPh sb="0" eb="2">
      <t>コジン</t>
    </rPh>
    <rPh sb="2" eb="4">
      <t>バンゴウ</t>
    </rPh>
    <rPh sb="5" eb="7">
      <t>ガメン</t>
    </rPh>
    <rPh sb="7" eb="9">
      <t>ヒョウジ</t>
    </rPh>
    <rPh sb="10" eb="12">
      <t>ショリ</t>
    </rPh>
    <rPh sb="12" eb="14">
      <t>ケンゲン</t>
    </rPh>
    <rPh sb="17" eb="19">
      <t>ヒョウジ</t>
    </rPh>
    <rPh sb="20" eb="22">
      <t>ユウコウ</t>
    </rPh>
    <rPh sb="23" eb="25">
      <t>ムコウ</t>
    </rPh>
    <rPh sb="26" eb="28">
      <t>セイギョ</t>
    </rPh>
    <phoneticPr fontId="2"/>
  </si>
  <si>
    <t>番号法別表2記載の事務について中間サーバへの副本登録が行えること</t>
    <rPh sb="0" eb="2">
      <t>バンゴウ</t>
    </rPh>
    <rPh sb="2" eb="3">
      <t>ホウ</t>
    </rPh>
    <rPh sb="3" eb="5">
      <t>ベッピョウ</t>
    </rPh>
    <rPh sb="6" eb="8">
      <t>キサイ</t>
    </rPh>
    <rPh sb="9" eb="11">
      <t>ジム</t>
    </rPh>
    <rPh sb="15" eb="17">
      <t>チュウカン</t>
    </rPh>
    <rPh sb="22" eb="24">
      <t>フクホン</t>
    </rPh>
    <rPh sb="24" eb="26">
      <t>トウロク</t>
    </rPh>
    <rPh sb="27" eb="28">
      <t>オコナ</t>
    </rPh>
    <phoneticPr fontId="2"/>
  </si>
  <si>
    <t>番号法別表2記載の事務及び独自利用事務において情報照会依頼が行えること</t>
    <rPh sb="0" eb="2">
      <t>バンゴウ</t>
    </rPh>
    <rPh sb="2" eb="3">
      <t>ホウ</t>
    </rPh>
    <rPh sb="3" eb="5">
      <t>ベッピョウ</t>
    </rPh>
    <rPh sb="6" eb="8">
      <t>キサイ</t>
    </rPh>
    <rPh sb="9" eb="11">
      <t>ジム</t>
    </rPh>
    <rPh sb="11" eb="12">
      <t>オヨ</t>
    </rPh>
    <rPh sb="13" eb="15">
      <t>ドクジ</t>
    </rPh>
    <rPh sb="15" eb="17">
      <t>リヨウ</t>
    </rPh>
    <rPh sb="17" eb="19">
      <t>ジム</t>
    </rPh>
    <rPh sb="23" eb="25">
      <t>ジョウホウ</t>
    </rPh>
    <rPh sb="25" eb="27">
      <t>ショウカイ</t>
    </rPh>
    <rPh sb="27" eb="29">
      <t>イライ</t>
    </rPh>
    <rPh sb="30" eb="31">
      <t>オコナ</t>
    </rPh>
    <phoneticPr fontId="2"/>
  </si>
  <si>
    <t>検索対象として、履歴情報を対象として索引できること</t>
    <rPh sb="0" eb="2">
      <t>ケンサク</t>
    </rPh>
    <rPh sb="2" eb="4">
      <t>タイショウ</t>
    </rPh>
    <rPh sb="8" eb="10">
      <t>リレキ</t>
    </rPh>
    <rPh sb="10" eb="12">
      <t>ジョウホウ</t>
    </rPh>
    <rPh sb="13" eb="15">
      <t>タイショウ</t>
    </rPh>
    <rPh sb="18" eb="20">
      <t>サクイン</t>
    </rPh>
    <phoneticPr fontId="2"/>
  </si>
  <si>
    <t>検索対象として、除票者を選択できること</t>
    <rPh sb="0" eb="2">
      <t>ケンサク</t>
    </rPh>
    <rPh sb="2" eb="4">
      <t>タイショウ</t>
    </rPh>
    <rPh sb="8" eb="9">
      <t>ジョ</t>
    </rPh>
    <rPh sb="9" eb="10">
      <t>ヒョウ</t>
    </rPh>
    <rPh sb="10" eb="11">
      <t>シャ</t>
    </rPh>
    <rPh sb="12" eb="14">
      <t>センタク</t>
    </rPh>
    <phoneticPr fontId="2"/>
  </si>
  <si>
    <t>検索対象として、外国人を選択できること</t>
    <rPh sb="0" eb="2">
      <t>ケンサク</t>
    </rPh>
    <rPh sb="2" eb="4">
      <t>タイショウ</t>
    </rPh>
    <rPh sb="8" eb="10">
      <t>ガイコク</t>
    </rPh>
    <rPh sb="10" eb="11">
      <t>ジン</t>
    </rPh>
    <rPh sb="12" eb="14">
      <t>センタク</t>
    </rPh>
    <phoneticPr fontId="2"/>
  </si>
  <si>
    <t>直前に検索した世帯または個人を１クリックで再検索できること</t>
    <rPh sb="0" eb="2">
      <t>チョクゼン</t>
    </rPh>
    <rPh sb="3" eb="5">
      <t>ケンサク</t>
    </rPh>
    <rPh sb="7" eb="9">
      <t>セタイ</t>
    </rPh>
    <rPh sb="12" eb="14">
      <t>コジン</t>
    </rPh>
    <rPh sb="21" eb="22">
      <t>サイ</t>
    </rPh>
    <rPh sb="22" eb="24">
      <t>ケンサク</t>
    </rPh>
    <phoneticPr fontId="2"/>
  </si>
  <si>
    <t>一覧表示の画面表示件数をパラメータにて変更することが可能であること</t>
    <rPh sb="0" eb="2">
      <t>イチラン</t>
    </rPh>
    <rPh sb="2" eb="4">
      <t>ヒョウジ</t>
    </rPh>
    <rPh sb="5" eb="7">
      <t>ガメン</t>
    </rPh>
    <rPh sb="7" eb="9">
      <t>ヒョウジ</t>
    </rPh>
    <rPh sb="9" eb="11">
      <t>ケンスウ</t>
    </rPh>
    <rPh sb="19" eb="21">
      <t>ヘンコウ</t>
    </rPh>
    <rPh sb="26" eb="28">
      <t>カノウ</t>
    </rPh>
    <phoneticPr fontId="2"/>
  </si>
  <si>
    <t>乳幼児医療受給者番号にて対象者を索引できること</t>
    <rPh sb="0" eb="3">
      <t>ニュウヨウジ</t>
    </rPh>
    <rPh sb="3" eb="5">
      <t>イリョウ</t>
    </rPh>
    <rPh sb="5" eb="8">
      <t>ジュキュウシャ</t>
    </rPh>
    <rPh sb="8" eb="10">
      <t>バンゴウ</t>
    </rPh>
    <rPh sb="12" eb="15">
      <t>タイショウシャ</t>
    </rPh>
    <rPh sb="16" eb="18">
      <t>サクイン</t>
    </rPh>
    <phoneticPr fontId="2"/>
  </si>
  <si>
    <t>対象者の同一住所地番者を照会できること</t>
    <rPh sb="0" eb="3">
      <t>タイショウシャ</t>
    </rPh>
    <rPh sb="4" eb="6">
      <t>ドウイツ</t>
    </rPh>
    <rPh sb="6" eb="8">
      <t>ジュウショ</t>
    </rPh>
    <rPh sb="8" eb="10">
      <t>チバン</t>
    </rPh>
    <rPh sb="10" eb="11">
      <t>シャ</t>
    </rPh>
    <rPh sb="12" eb="14">
      <t>ショウカイ</t>
    </rPh>
    <phoneticPr fontId="2"/>
  </si>
  <si>
    <t>異動内容の履歴照会が行えること</t>
    <rPh sb="7" eb="9">
      <t>ショウカイ</t>
    </rPh>
    <phoneticPr fontId="2"/>
  </si>
  <si>
    <t>受給者番号、有資格期間、資格証期間、加入医療保険者名、被保険者名、保険証記号番号、指定金融機関、口座番号、口座名義人が一画面で参照が行えること</t>
    <rPh sb="0" eb="3">
      <t>ジュキュウシャ</t>
    </rPh>
    <rPh sb="3" eb="5">
      <t>バンゴウ</t>
    </rPh>
    <rPh sb="6" eb="7">
      <t>ユウ</t>
    </rPh>
    <rPh sb="7" eb="9">
      <t>シカク</t>
    </rPh>
    <rPh sb="9" eb="11">
      <t>キカン</t>
    </rPh>
    <rPh sb="12" eb="14">
      <t>シカク</t>
    </rPh>
    <rPh sb="14" eb="15">
      <t>ショウ</t>
    </rPh>
    <rPh sb="15" eb="17">
      <t>キカン</t>
    </rPh>
    <rPh sb="18" eb="20">
      <t>カニュウ</t>
    </rPh>
    <rPh sb="20" eb="22">
      <t>イリョウ</t>
    </rPh>
    <rPh sb="22" eb="24">
      <t>ホケン</t>
    </rPh>
    <rPh sb="24" eb="25">
      <t>シャ</t>
    </rPh>
    <rPh sb="25" eb="26">
      <t>メイ</t>
    </rPh>
    <rPh sb="27" eb="31">
      <t>ヒホケンシャ</t>
    </rPh>
    <rPh sb="31" eb="32">
      <t>メイ</t>
    </rPh>
    <rPh sb="33" eb="36">
      <t>ホケンショウ</t>
    </rPh>
    <rPh sb="36" eb="38">
      <t>キゴウ</t>
    </rPh>
    <rPh sb="38" eb="40">
      <t>バンゴウ</t>
    </rPh>
    <rPh sb="41" eb="43">
      <t>シテイ</t>
    </rPh>
    <rPh sb="43" eb="45">
      <t>キンユウ</t>
    </rPh>
    <rPh sb="45" eb="47">
      <t>キカン</t>
    </rPh>
    <rPh sb="48" eb="50">
      <t>コウザ</t>
    </rPh>
    <rPh sb="50" eb="52">
      <t>バンゴウ</t>
    </rPh>
    <rPh sb="53" eb="55">
      <t>コウザ</t>
    </rPh>
    <rPh sb="55" eb="57">
      <t>メイギ</t>
    </rPh>
    <rPh sb="57" eb="58">
      <t>ニン</t>
    </rPh>
    <rPh sb="59" eb="62">
      <t>イチガメン</t>
    </rPh>
    <rPh sb="63" eb="65">
      <t>サンショウ</t>
    </rPh>
    <rPh sb="66" eb="67">
      <t>オコナ</t>
    </rPh>
    <phoneticPr fontId="2"/>
  </si>
  <si>
    <t>償還給付情報の履歴を一覧表示できること</t>
    <rPh sb="0" eb="2">
      <t>ショウカン</t>
    </rPh>
    <rPh sb="2" eb="4">
      <t>キュウフ</t>
    </rPh>
    <rPh sb="4" eb="6">
      <t>ジョウホウ</t>
    </rPh>
    <rPh sb="7" eb="9">
      <t>リレキ</t>
    </rPh>
    <rPh sb="10" eb="12">
      <t>イチラン</t>
    </rPh>
    <rPh sb="12" eb="14">
      <t>ヒョウジ</t>
    </rPh>
    <phoneticPr fontId="2"/>
  </si>
  <si>
    <t>現物給付情報の履歴を一覧表示できること</t>
    <rPh sb="0" eb="2">
      <t>ゲンブツ</t>
    </rPh>
    <rPh sb="2" eb="4">
      <t>キュウフ</t>
    </rPh>
    <rPh sb="4" eb="6">
      <t>ジョウホウ</t>
    </rPh>
    <rPh sb="7" eb="9">
      <t>リレキ</t>
    </rPh>
    <rPh sb="10" eb="12">
      <t>イチラン</t>
    </rPh>
    <rPh sb="12" eb="14">
      <t>ヒョウジ</t>
    </rPh>
    <phoneticPr fontId="2"/>
  </si>
  <si>
    <t>検索条件として、生年月日、加入医療保険、住所コード、資格証期間またはそれらの組み合わせによる一覧抽出が可能であること</t>
    <rPh sb="13" eb="15">
      <t>カニュウ</t>
    </rPh>
    <rPh sb="15" eb="17">
      <t>イリョウ</t>
    </rPh>
    <rPh sb="17" eb="19">
      <t>ホケン</t>
    </rPh>
    <rPh sb="20" eb="22">
      <t>ジュウショ</t>
    </rPh>
    <rPh sb="26" eb="28">
      <t>シカク</t>
    </rPh>
    <rPh sb="28" eb="29">
      <t>ショウ</t>
    </rPh>
    <rPh sb="29" eb="31">
      <t>キカン</t>
    </rPh>
    <rPh sb="46" eb="48">
      <t>イチラン</t>
    </rPh>
    <rPh sb="48" eb="50">
      <t>チュウシュツ</t>
    </rPh>
    <phoneticPr fontId="2"/>
  </si>
  <si>
    <t>検索条件は管理項目の中から追加が可能で、初期値の設定が可能であること</t>
    <rPh sb="0" eb="2">
      <t>ケンサク</t>
    </rPh>
    <rPh sb="2" eb="4">
      <t>ジョウケン</t>
    </rPh>
    <rPh sb="5" eb="7">
      <t>カンリ</t>
    </rPh>
    <rPh sb="7" eb="9">
      <t>コウモク</t>
    </rPh>
    <rPh sb="10" eb="11">
      <t>ナカ</t>
    </rPh>
    <rPh sb="13" eb="15">
      <t>ツイカ</t>
    </rPh>
    <rPh sb="16" eb="18">
      <t>カノウ</t>
    </rPh>
    <rPh sb="20" eb="22">
      <t>ショキ</t>
    </rPh>
    <rPh sb="22" eb="23">
      <t>チ</t>
    </rPh>
    <rPh sb="24" eb="26">
      <t>セッテイ</t>
    </rPh>
    <rPh sb="27" eb="29">
      <t>カノウ</t>
    </rPh>
    <phoneticPr fontId="2"/>
  </si>
  <si>
    <t>資格喪失者を対象として一覧抽出が可能であること</t>
    <rPh sb="0" eb="2">
      <t>シカク</t>
    </rPh>
    <rPh sb="2" eb="5">
      <t>ソウシツシャ</t>
    </rPh>
    <rPh sb="6" eb="8">
      <t>タイショウ</t>
    </rPh>
    <rPh sb="11" eb="13">
      <t>イチラン</t>
    </rPh>
    <rPh sb="13" eb="15">
      <t>チュウシュツ</t>
    </rPh>
    <rPh sb="16" eb="18">
      <t>カノウ</t>
    </rPh>
    <phoneticPr fontId="2"/>
  </si>
  <si>
    <t>除票者を対象として一覧抽出が可能であること</t>
    <rPh sb="0" eb="1">
      <t>ジョ</t>
    </rPh>
    <rPh sb="1" eb="2">
      <t>ヒョウ</t>
    </rPh>
    <rPh sb="2" eb="3">
      <t>シャ</t>
    </rPh>
    <rPh sb="4" eb="6">
      <t>タイショウ</t>
    </rPh>
    <phoneticPr fontId="2"/>
  </si>
  <si>
    <t>抽出結果を件数のみでの確認を行えること</t>
    <rPh sb="14" eb="15">
      <t>オコナ</t>
    </rPh>
    <phoneticPr fontId="2"/>
  </si>
  <si>
    <t>抽出された対象者を、氏名50音、個人コード、受給者番号、生年月日、住所・地番、世帯番号、加入医療保険またはそれらの組み合わせによる並び順の変更が可能であること</t>
    <rPh sb="0" eb="2">
      <t>チュウシュツ</t>
    </rPh>
    <rPh sb="5" eb="8">
      <t>タイショウシャ</t>
    </rPh>
    <rPh sb="10" eb="12">
      <t>シメイ</t>
    </rPh>
    <rPh sb="14" eb="15">
      <t>オン</t>
    </rPh>
    <rPh sb="16" eb="18">
      <t>コジン</t>
    </rPh>
    <rPh sb="22" eb="25">
      <t>ジュキュウシャ</t>
    </rPh>
    <rPh sb="25" eb="27">
      <t>バンゴウ</t>
    </rPh>
    <rPh sb="28" eb="30">
      <t>セイネン</t>
    </rPh>
    <rPh sb="30" eb="32">
      <t>ガッピ</t>
    </rPh>
    <rPh sb="33" eb="35">
      <t>ジュウショ</t>
    </rPh>
    <rPh sb="36" eb="38">
      <t>チバン</t>
    </rPh>
    <rPh sb="39" eb="41">
      <t>セタイ</t>
    </rPh>
    <rPh sb="41" eb="43">
      <t>バンゴウ</t>
    </rPh>
    <rPh sb="44" eb="46">
      <t>カニュウ</t>
    </rPh>
    <rPh sb="46" eb="48">
      <t>イリョウ</t>
    </rPh>
    <rPh sb="48" eb="50">
      <t>ホケン</t>
    </rPh>
    <rPh sb="57" eb="58">
      <t>ク</t>
    </rPh>
    <rPh sb="59" eb="60">
      <t>ア</t>
    </rPh>
    <rPh sb="65" eb="66">
      <t>ナラ</t>
    </rPh>
    <rPh sb="67" eb="68">
      <t>ジュン</t>
    </rPh>
    <rPh sb="69" eb="71">
      <t>ヘンコウ</t>
    </rPh>
    <rPh sb="72" eb="74">
      <t>カノウ</t>
    </rPh>
    <phoneticPr fontId="2"/>
  </si>
  <si>
    <t>直前に検索した対象者を１クリックで再検索できること</t>
    <rPh sb="0" eb="2">
      <t>チョクゼン</t>
    </rPh>
    <rPh sb="3" eb="5">
      <t>ケンサク</t>
    </rPh>
    <rPh sb="7" eb="10">
      <t>タイショウシャ</t>
    </rPh>
    <rPh sb="17" eb="18">
      <t>サイ</t>
    </rPh>
    <rPh sb="18" eb="20">
      <t>ケンサク</t>
    </rPh>
    <phoneticPr fontId="2"/>
  </si>
  <si>
    <t>抽出された対象者に受給者証の一括発行を行えること</t>
    <rPh sb="0" eb="2">
      <t>チュウシュツ</t>
    </rPh>
    <rPh sb="5" eb="8">
      <t>タイショウシャ</t>
    </rPh>
    <rPh sb="9" eb="12">
      <t>ジュキュウシャ</t>
    </rPh>
    <rPh sb="12" eb="13">
      <t>ショウ</t>
    </rPh>
    <rPh sb="14" eb="16">
      <t>イッカツ</t>
    </rPh>
    <rPh sb="16" eb="18">
      <t>ハッコウ</t>
    </rPh>
    <rPh sb="19" eb="20">
      <t>オコナ</t>
    </rPh>
    <phoneticPr fontId="2"/>
  </si>
  <si>
    <t>抽出された対象者のCSV出力を行えること</t>
    <rPh sb="0" eb="2">
      <t>チュウシュツ</t>
    </rPh>
    <rPh sb="5" eb="8">
      <t>タイショウシャ</t>
    </rPh>
    <rPh sb="12" eb="14">
      <t>シュツリョク</t>
    </rPh>
    <rPh sb="15" eb="16">
      <t>オコナ</t>
    </rPh>
    <phoneticPr fontId="2"/>
  </si>
  <si>
    <t>給付情報の検索条件として、診療月、支払月、加入医療保険、医療機関、金融機関またはそれらの組み合わせによる一覧抽出が可能であること</t>
    <rPh sb="0" eb="2">
      <t>キュウフ</t>
    </rPh>
    <rPh sb="2" eb="4">
      <t>ジョウホウ</t>
    </rPh>
    <rPh sb="13" eb="15">
      <t>シンリョウ</t>
    </rPh>
    <rPh sb="15" eb="16">
      <t>ヅキ</t>
    </rPh>
    <rPh sb="17" eb="19">
      <t>シハライ</t>
    </rPh>
    <rPh sb="19" eb="20">
      <t>ヅキ</t>
    </rPh>
    <rPh sb="21" eb="23">
      <t>カニュウ</t>
    </rPh>
    <rPh sb="23" eb="25">
      <t>イリョウ</t>
    </rPh>
    <rPh sb="25" eb="27">
      <t>ホケン</t>
    </rPh>
    <rPh sb="28" eb="32">
      <t>イリョウキカン</t>
    </rPh>
    <rPh sb="33" eb="35">
      <t>キンユウ</t>
    </rPh>
    <rPh sb="35" eb="37">
      <t>キカン</t>
    </rPh>
    <rPh sb="52" eb="54">
      <t>イチラン</t>
    </rPh>
    <rPh sb="54" eb="56">
      <t>チュウシュツ</t>
    </rPh>
    <phoneticPr fontId="2"/>
  </si>
  <si>
    <t>直近の抽出結果を保持し、再度検索を行うことなく対象者を選択可能であること</t>
    <rPh sb="0" eb="2">
      <t>チョッキン</t>
    </rPh>
    <rPh sb="3" eb="5">
      <t>チュウシュツ</t>
    </rPh>
    <rPh sb="5" eb="7">
      <t>ケッカ</t>
    </rPh>
    <rPh sb="8" eb="10">
      <t>ホジ</t>
    </rPh>
    <rPh sb="12" eb="14">
      <t>サイド</t>
    </rPh>
    <rPh sb="14" eb="16">
      <t>ケンサク</t>
    </rPh>
    <rPh sb="17" eb="18">
      <t>オコナ</t>
    </rPh>
    <rPh sb="23" eb="26">
      <t>タイショウシャ</t>
    </rPh>
    <rPh sb="27" eb="29">
      <t>センタク</t>
    </rPh>
    <rPh sb="29" eb="31">
      <t>カノウ</t>
    </rPh>
    <phoneticPr fontId="2"/>
  </si>
  <si>
    <t>受給申請日、異動日、異動事由、受給者番号、有資格期間開始日、有資格期間終了日、資格証期間の管理が行えること</t>
    <rPh sb="0" eb="2">
      <t>ジュキュウ</t>
    </rPh>
    <rPh sb="2" eb="4">
      <t>シンセイ</t>
    </rPh>
    <rPh sb="4" eb="5">
      <t>ビ</t>
    </rPh>
    <rPh sb="6" eb="9">
      <t>イドウビ</t>
    </rPh>
    <rPh sb="10" eb="12">
      <t>イドウ</t>
    </rPh>
    <rPh sb="12" eb="14">
      <t>ジユウ</t>
    </rPh>
    <rPh sb="15" eb="18">
      <t>ジュキュウシャ</t>
    </rPh>
    <rPh sb="18" eb="20">
      <t>バンゴウ</t>
    </rPh>
    <rPh sb="21" eb="24">
      <t>ユウシカク</t>
    </rPh>
    <rPh sb="24" eb="26">
      <t>キカン</t>
    </rPh>
    <rPh sb="26" eb="29">
      <t>カイシビ</t>
    </rPh>
    <rPh sb="30" eb="33">
      <t>ユウシカク</t>
    </rPh>
    <rPh sb="33" eb="35">
      <t>キカン</t>
    </rPh>
    <rPh sb="35" eb="38">
      <t>シュウリョウビ</t>
    </rPh>
    <rPh sb="39" eb="42">
      <t>シカクショウ</t>
    </rPh>
    <rPh sb="42" eb="44">
      <t>キカン</t>
    </rPh>
    <rPh sb="45" eb="47">
      <t>カンリ</t>
    </rPh>
    <rPh sb="48" eb="49">
      <t>オコナ</t>
    </rPh>
    <phoneticPr fontId="2"/>
  </si>
  <si>
    <t>異動日、異動事由は住記の異動日、異動事由を参照して入力が行えること</t>
    <rPh sb="0" eb="3">
      <t>イドウビ</t>
    </rPh>
    <rPh sb="4" eb="6">
      <t>イドウ</t>
    </rPh>
    <rPh sb="6" eb="8">
      <t>ジユウ</t>
    </rPh>
    <rPh sb="9" eb="10">
      <t>ジュウ</t>
    </rPh>
    <rPh sb="10" eb="11">
      <t>キ</t>
    </rPh>
    <rPh sb="12" eb="15">
      <t>イドウビ</t>
    </rPh>
    <rPh sb="16" eb="18">
      <t>イドウ</t>
    </rPh>
    <rPh sb="18" eb="20">
      <t>ジユウ</t>
    </rPh>
    <rPh sb="21" eb="23">
      <t>サンショウ</t>
    </rPh>
    <rPh sb="25" eb="27">
      <t>ニュウリョク</t>
    </rPh>
    <rPh sb="28" eb="29">
      <t>オコナ</t>
    </rPh>
    <phoneticPr fontId="2"/>
  </si>
  <si>
    <t>有資格期間開始日、有資格期間終了日の自動計算が行えること</t>
    <rPh sb="0" eb="5">
      <t>ユウシカクキカン</t>
    </rPh>
    <rPh sb="5" eb="8">
      <t>カイシビ</t>
    </rPh>
    <rPh sb="9" eb="14">
      <t>ユウシカクキカン</t>
    </rPh>
    <rPh sb="14" eb="17">
      <t>シュウリョウビ</t>
    </rPh>
    <rPh sb="18" eb="20">
      <t>ジドウ</t>
    </rPh>
    <rPh sb="20" eb="22">
      <t>ケイサン</t>
    </rPh>
    <rPh sb="23" eb="24">
      <t>オコナ</t>
    </rPh>
    <phoneticPr fontId="2"/>
  </si>
  <si>
    <t>受給者番号はシステムで管理され、自動的に発番されること</t>
    <rPh sb="2" eb="3">
      <t>シャ</t>
    </rPh>
    <phoneticPr fontId="2"/>
  </si>
  <si>
    <t>資格証期間を入院、通院で別に管理を行えること</t>
    <rPh sb="0" eb="5">
      <t>シカクショウキカン</t>
    </rPh>
    <rPh sb="6" eb="8">
      <t>ニュウイン</t>
    </rPh>
    <rPh sb="9" eb="11">
      <t>ツウイン</t>
    </rPh>
    <rPh sb="12" eb="13">
      <t>ベツ</t>
    </rPh>
    <rPh sb="14" eb="16">
      <t>カンリ</t>
    </rPh>
    <rPh sb="17" eb="18">
      <t>オコナ</t>
    </rPh>
    <phoneticPr fontId="2"/>
  </si>
  <si>
    <t>資格証期間の自動計算が行えること</t>
    <rPh sb="0" eb="5">
      <t>シカクショウキカン</t>
    </rPh>
    <rPh sb="6" eb="8">
      <t>ジドウ</t>
    </rPh>
    <rPh sb="8" eb="10">
      <t>ケイサン</t>
    </rPh>
    <rPh sb="11" eb="12">
      <t>オコナ</t>
    </rPh>
    <phoneticPr fontId="2"/>
  </si>
  <si>
    <t>税連携による所得参照・所得審査が行えること</t>
    <rPh sb="0" eb="1">
      <t>ゼイ</t>
    </rPh>
    <rPh sb="1" eb="3">
      <t>レンケイ</t>
    </rPh>
    <rPh sb="6" eb="8">
      <t>ショトク</t>
    </rPh>
    <rPh sb="8" eb="10">
      <t>サンショウ</t>
    </rPh>
    <rPh sb="11" eb="13">
      <t>ショトク</t>
    </rPh>
    <rPh sb="13" eb="15">
      <t>シンサ</t>
    </rPh>
    <rPh sb="16" eb="17">
      <t>オコナ</t>
    </rPh>
    <phoneticPr fontId="2"/>
  </si>
  <si>
    <t>申請を却下した場合の履歴の登録管理が行えること</t>
    <rPh sb="0" eb="2">
      <t>シンセイ</t>
    </rPh>
    <rPh sb="3" eb="5">
      <t>キャッカ</t>
    </rPh>
    <rPh sb="7" eb="9">
      <t>バアイ</t>
    </rPh>
    <rPh sb="10" eb="12">
      <t>リレキ</t>
    </rPh>
    <rPh sb="13" eb="15">
      <t>トウロク</t>
    </rPh>
    <rPh sb="15" eb="17">
      <t>カンリ</t>
    </rPh>
    <rPh sb="18" eb="19">
      <t>オコナ</t>
    </rPh>
    <phoneticPr fontId="2"/>
  </si>
  <si>
    <t>受給者証発行の履歴管理が行えること</t>
    <rPh sb="0" eb="3">
      <t>ジュキュウシャ</t>
    </rPh>
    <rPh sb="3" eb="4">
      <t>ショウ</t>
    </rPh>
    <rPh sb="4" eb="6">
      <t>ハッコウ</t>
    </rPh>
    <rPh sb="7" eb="9">
      <t>リレキ</t>
    </rPh>
    <rPh sb="9" eb="11">
      <t>カンリ</t>
    </rPh>
    <rPh sb="12" eb="13">
      <t>オコナ</t>
    </rPh>
    <phoneticPr fontId="2"/>
  </si>
  <si>
    <t>異動内容の履歴管理が行えること</t>
    <rPh sb="0" eb="2">
      <t>イドウ</t>
    </rPh>
    <rPh sb="2" eb="4">
      <t>ナイヨウ</t>
    </rPh>
    <rPh sb="5" eb="7">
      <t>リレキ</t>
    </rPh>
    <rPh sb="7" eb="9">
      <t>カンリ</t>
    </rPh>
    <rPh sb="10" eb="11">
      <t>オコナ</t>
    </rPh>
    <phoneticPr fontId="2"/>
  </si>
  <si>
    <t>過去の履歴の修正が行えること</t>
    <rPh sb="0" eb="2">
      <t>カコ</t>
    </rPh>
    <rPh sb="3" eb="5">
      <t>リレキ</t>
    </rPh>
    <rPh sb="6" eb="8">
      <t>シュウセイ</t>
    </rPh>
    <rPh sb="9" eb="10">
      <t>オコナ</t>
    </rPh>
    <phoneticPr fontId="2"/>
  </si>
  <si>
    <t>補助区分について県・市でそれぞれ管理を行えること</t>
    <rPh sb="0" eb="2">
      <t>ホジョ</t>
    </rPh>
    <rPh sb="2" eb="4">
      <t>クブン</t>
    </rPh>
    <rPh sb="8" eb="9">
      <t>ケン</t>
    </rPh>
    <rPh sb="10" eb="11">
      <t>シ</t>
    </rPh>
    <rPh sb="16" eb="18">
      <t>カンリ</t>
    </rPh>
    <rPh sb="19" eb="20">
      <t>オコナ</t>
    </rPh>
    <phoneticPr fontId="2"/>
  </si>
  <si>
    <t>検索条件として、生年月日、受給者番号、資格証期間またはそれらの組み合わせによる抽出を行い、抽出された対象者に一括処理で履歴の追加が行えること</t>
    <rPh sb="0" eb="2">
      <t>ケンサク</t>
    </rPh>
    <rPh sb="2" eb="4">
      <t>ジョウケン</t>
    </rPh>
    <rPh sb="8" eb="10">
      <t>セイネン</t>
    </rPh>
    <rPh sb="10" eb="12">
      <t>ガッピ</t>
    </rPh>
    <rPh sb="13" eb="16">
      <t>ジュキュウシャ</t>
    </rPh>
    <rPh sb="16" eb="18">
      <t>バンゴウ</t>
    </rPh>
    <rPh sb="19" eb="22">
      <t>シカクショウ</t>
    </rPh>
    <rPh sb="22" eb="24">
      <t>キカン</t>
    </rPh>
    <rPh sb="31" eb="32">
      <t>ク</t>
    </rPh>
    <rPh sb="33" eb="34">
      <t>ア</t>
    </rPh>
    <rPh sb="39" eb="41">
      <t>チュウシュツ</t>
    </rPh>
    <rPh sb="42" eb="43">
      <t>オコナ</t>
    </rPh>
    <rPh sb="45" eb="47">
      <t>チュウシュツ</t>
    </rPh>
    <rPh sb="50" eb="53">
      <t>タイショウシャ</t>
    </rPh>
    <rPh sb="54" eb="56">
      <t>イッカツ</t>
    </rPh>
    <rPh sb="56" eb="58">
      <t>ショリ</t>
    </rPh>
    <rPh sb="59" eb="61">
      <t>リレキ</t>
    </rPh>
    <rPh sb="62" eb="64">
      <t>ツイカ</t>
    </rPh>
    <rPh sb="65" eb="66">
      <t>オコナ</t>
    </rPh>
    <phoneticPr fontId="2"/>
  </si>
  <si>
    <t>制度改正時等に、新たに対象者となった住民を一括処理で有資格状態とし、受給者証の発行が行えること</t>
    <rPh sb="0" eb="2">
      <t>セイド</t>
    </rPh>
    <rPh sb="2" eb="4">
      <t>カイセイ</t>
    </rPh>
    <rPh sb="4" eb="6">
      <t>ドキナド</t>
    </rPh>
    <rPh sb="8" eb="9">
      <t>アラ</t>
    </rPh>
    <rPh sb="11" eb="14">
      <t>タイショウシャ</t>
    </rPh>
    <rPh sb="18" eb="20">
      <t>ジュウミン</t>
    </rPh>
    <rPh sb="21" eb="23">
      <t>イッカツ</t>
    </rPh>
    <rPh sb="23" eb="25">
      <t>ショリ</t>
    </rPh>
    <rPh sb="26" eb="27">
      <t>ユウ</t>
    </rPh>
    <rPh sb="27" eb="29">
      <t>シカク</t>
    </rPh>
    <rPh sb="29" eb="31">
      <t>ジョウタイ</t>
    </rPh>
    <rPh sb="34" eb="37">
      <t>ジュキュウシャ</t>
    </rPh>
    <rPh sb="37" eb="38">
      <t>ショウ</t>
    </rPh>
    <rPh sb="39" eb="41">
      <t>ハッコウ</t>
    </rPh>
    <rPh sb="42" eb="43">
      <t>オコナ</t>
    </rPh>
    <phoneticPr fontId="2"/>
  </si>
  <si>
    <t>保険者選択について、国保、政管健保等の区分、保険者番号等から保険者を検索し登録を行えること</t>
    <rPh sb="40" eb="41">
      <t>オコナ</t>
    </rPh>
    <phoneticPr fontId="2"/>
  </si>
  <si>
    <t>パラメータ設定により個別の管理項目設定（例 選択設定、または、入力項目、入力型（数値型、文字型等）の選択）を任意に行えること</t>
    <rPh sb="10" eb="12">
      <t>コベツ</t>
    </rPh>
    <rPh sb="13" eb="15">
      <t>カンリ</t>
    </rPh>
    <rPh sb="17" eb="19">
      <t>セッテイ</t>
    </rPh>
    <rPh sb="20" eb="21">
      <t>レイ</t>
    </rPh>
    <rPh sb="54" eb="56">
      <t>ニンイ</t>
    </rPh>
    <rPh sb="57" eb="58">
      <t>オコナ</t>
    </rPh>
    <phoneticPr fontId="2"/>
  </si>
  <si>
    <t>資格履歴情報について、順番の入れ替えが行えること</t>
    <rPh sb="0" eb="2">
      <t>シカク</t>
    </rPh>
    <rPh sb="2" eb="4">
      <t>リレキ</t>
    </rPh>
    <rPh sb="4" eb="6">
      <t>ジョウホウ</t>
    </rPh>
    <rPh sb="11" eb="13">
      <t>ジュンバン</t>
    </rPh>
    <rPh sb="14" eb="15">
      <t>イ</t>
    </rPh>
    <rPh sb="16" eb="17">
      <t>カ</t>
    </rPh>
    <rPh sb="19" eb="20">
      <t>オコナ</t>
    </rPh>
    <phoneticPr fontId="2"/>
  </si>
  <si>
    <t>所得審査の判定は、年度、月単位で履歴管理でき、給付入力時の資格、補助区分のチェックに反映できること</t>
    <rPh sb="0" eb="2">
      <t>ショトク</t>
    </rPh>
    <rPh sb="2" eb="4">
      <t>シンサ</t>
    </rPh>
    <rPh sb="5" eb="7">
      <t>ハンテイ</t>
    </rPh>
    <rPh sb="9" eb="11">
      <t>ネンド</t>
    </rPh>
    <rPh sb="12" eb="13">
      <t>ツキ</t>
    </rPh>
    <rPh sb="13" eb="15">
      <t>タンイ</t>
    </rPh>
    <rPh sb="16" eb="18">
      <t>リレキ</t>
    </rPh>
    <rPh sb="18" eb="20">
      <t>カンリ</t>
    </rPh>
    <rPh sb="23" eb="25">
      <t>キュウフ</t>
    </rPh>
    <rPh sb="25" eb="27">
      <t>ニュウリョク</t>
    </rPh>
    <rPh sb="27" eb="28">
      <t>ジ</t>
    </rPh>
    <rPh sb="29" eb="31">
      <t>シカク</t>
    </rPh>
    <rPh sb="32" eb="34">
      <t>ホジョ</t>
    </rPh>
    <rPh sb="34" eb="36">
      <t>クブン</t>
    </rPh>
    <rPh sb="42" eb="44">
      <t>ハンエイ</t>
    </rPh>
    <phoneticPr fontId="2"/>
  </si>
  <si>
    <t>資格更新処理は、バーコード読取による受付が可能であること</t>
    <rPh sb="0" eb="2">
      <t>シカク</t>
    </rPh>
    <rPh sb="2" eb="4">
      <t>コウシン</t>
    </rPh>
    <rPh sb="4" eb="6">
      <t>ショリ</t>
    </rPh>
    <rPh sb="13" eb="14">
      <t>ヨ</t>
    </rPh>
    <rPh sb="14" eb="15">
      <t>ト</t>
    </rPh>
    <rPh sb="18" eb="20">
      <t>ウケツケ</t>
    </rPh>
    <rPh sb="21" eb="23">
      <t>カノウ</t>
    </rPh>
    <phoneticPr fontId="2"/>
  </si>
  <si>
    <t>償還給付のレセプト情報入力が行えること</t>
    <rPh sb="0" eb="2">
      <t>ショウカン</t>
    </rPh>
    <rPh sb="2" eb="4">
      <t>キュウフ</t>
    </rPh>
    <rPh sb="9" eb="11">
      <t>ジョウホウ</t>
    </rPh>
    <rPh sb="11" eb="13">
      <t>ニュウリョク</t>
    </rPh>
    <rPh sb="14" eb="15">
      <t>オコナ</t>
    </rPh>
    <phoneticPr fontId="2"/>
  </si>
  <si>
    <t>高額療養費、一部負担額、附加給付、給付額の自動計算が行えること</t>
    <rPh sb="12" eb="14">
      <t>フカ</t>
    </rPh>
    <rPh sb="14" eb="16">
      <t>キュウフ</t>
    </rPh>
    <rPh sb="17" eb="20">
      <t>キュウフガク</t>
    </rPh>
    <rPh sb="21" eb="23">
      <t>ジドウ</t>
    </rPh>
    <rPh sb="23" eb="25">
      <t>ケイサン</t>
    </rPh>
    <rPh sb="26" eb="27">
      <t>オコナ</t>
    </rPh>
    <phoneticPr fontId="2"/>
  </si>
  <si>
    <t>一部負担額、附加給付、給付額は制度改正時もパラメータ設定により、負担割合、限度額などの計算方法の変更が行えること</t>
    <rPh sb="6" eb="8">
      <t>フカ</t>
    </rPh>
    <rPh sb="8" eb="10">
      <t>キュウフ</t>
    </rPh>
    <rPh sb="11" eb="14">
      <t>キュウフガク</t>
    </rPh>
    <rPh sb="15" eb="17">
      <t>セイド</t>
    </rPh>
    <rPh sb="17" eb="19">
      <t>カイセイ</t>
    </rPh>
    <rPh sb="19" eb="20">
      <t>ジ</t>
    </rPh>
    <rPh sb="26" eb="28">
      <t>セッテイ</t>
    </rPh>
    <rPh sb="32" eb="34">
      <t>フタン</t>
    </rPh>
    <rPh sb="34" eb="36">
      <t>ワリアイ</t>
    </rPh>
    <rPh sb="37" eb="39">
      <t>ゲンド</t>
    </rPh>
    <rPh sb="39" eb="40">
      <t>ガク</t>
    </rPh>
    <rPh sb="45" eb="47">
      <t>ホウホウ</t>
    </rPh>
    <rPh sb="48" eb="50">
      <t>ヘンコウ</t>
    </rPh>
    <rPh sb="51" eb="52">
      <t>オコナ</t>
    </rPh>
    <phoneticPr fontId="2"/>
  </si>
  <si>
    <t>給付額は市町村単独の給付額計算、金額管理、集計が行えること</t>
    <rPh sb="0" eb="3">
      <t>キュウフガク</t>
    </rPh>
    <rPh sb="4" eb="7">
      <t>シチョウソン</t>
    </rPh>
    <rPh sb="7" eb="9">
      <t>タンドク</t>
    </rPh>
    <rPh sb="10" eb="13">
      <t>キュウフガク</t>
    </rPh>
    <rPh sb="13" eb="15">
      <t>ケイサン</t>
    </rPh>
    <rPh sb="16" eb="18">
      <t>キンガク</t>
    </rPh>
    <rPh sb="18" eb="20">
      <t>カンリ</t>
    </rPh>
    <rPh sb="21" eb="23">
      <t>シュウケイ</t>
    </rPh>
    <rPh sb="24" eb="25">
      <t>オコナ</t>
    </rPh>
    <phoneticPr fontId="2"/>
  </si>
  <si>
    <t>入力時に以下のチェック機能を有していること
・該当の診療月に資格を有しているか
・加入医療保険に対する負担割合は正しいか
・重複請求（同一診療月、同一保険点数）を行っていないか</t>
    <rPh sb="0" eb="3">
      <t>ニュウリョクジ</t>
    </rPh>
    <rPh sb="4" eb="6">
      <t>イカ</t>
    </rPh>
    <rPh sb="11" eb="13">
      <t>キノウ</t>
    </rPh>
    <rPh sb="14" eb="15">
      <t>ユウ</t>
    </rPh>
    <rPh sb="23" eb="25">
      <t>ガイトウ</t>
    </rPh>
    <rPh sb="26" eb="28">
      <t>シンリョウ</t>
    </rPh>
    <rPh sb="28" eb="29">
      <t>ツキ</t>
    </rPh>
    <rPh sb="30" eb="32">
      <t>シカク</t>
    </rPh>
    <rPh sb="33" eb="34">
      <t>ユウ</t>
    </rPh>
    <rPh sb="41" eb="43">
      <t>カニュウ</t>
    </rPh>
    <rPh sb="43" eb="45">
      <t>イリョウ</t>
    </rPh>
    <rPh sb="45" eb="47">
      <t>ホケン</t>
    </rPh>
    <rPh sb="48" eb="49">
      <t>タイ</t>
    </rPh>
    <rPh sb="51" eb="53">
      <t>フタン</t>
    </rPh>
    <rPh sb="53" eb="55">
      <t>ワリアイ</t>
    </rPh>
    <rPh sb="56" eb="57">
      <t>タダ</t>
    </rPh>
    <rPh sb="62" eb="64">
      <t>ジュウフク</t>
    </rPh>
    <rPh sb="64" eb="66">
      <t>セイキュウ</t>
    </rPh>
    <rPh sb="81" eb="82">
      <t>オコナ</t>
    </rPh>
    <phoneticPr fontId="2"/>
  </si>
  <si>
    <t>給付決定額等の既に給付済み情報の直接入力が行えること</t>
    <rPh sb="0" eb="2">
      <t>キュウフ</t>
    </rPh>
    <rPh sb="2" eb="4">
      <t>ケッテイ</t>
    </rPh>
    <rPh sb="4" eb="6">
      <t>ガクナド</t>
    </rPh>
    <rPh sb="7" eb="8">
      <t>スデ</t>
    </rPh>
    <rPh sb="9" eb="11">
      <t>キュウフ</t>
    </rPh>
    <rPh sb="11" eb="12">
      <t>ズ</t>
    </rPh>
    <rPh sb="13" eb="15">
      <t>ジョウホウ</t>
    </rPh>
    <rPh sb="16" eb="18">
      <t>チョクセツ</t>
    </rPh>
    <rPh sb="18" eb="20">
      <t>ニュウリョク</t>
    </rPh>
    <rPh sb="21" eb="22">
      <t>オコナ</t>
    </rPh>
    <phoneticPr fontId="2"/>
  </si>
  <si>
    <t>償還給付内容の履歴管理が行えること</t>
    <rPh sb="0" eb="2">
      <t>ショウカン</t>
    </rPh>
    <rPh sb="2" eb="4">
      <t>キュウフ</t>
    </rPh>
    <rPh sb="4" eb="6">
      <t>ナイヨウ</t>
    </rPh>
    <rPh sb="7" eb="9">
      <t>リレキ</t>
    </rPh>
    <rPh sb="9" eb="11">
      <t>カンリ</t>
    </rPh>
    <rPh sb="12" eb="13">
      <t>オコナ</t>
    </rPh>
    <phoneticPr fontId="2"/>
  </si>
  <si>
    <t>過去の履歴の修正、削除が行えること</t>
    <rPh sb="0" eb="2">
      <t>カコ</t>
    </rPh>
    <rPh sb="3" eb="5">
      <t>リレキ</t>
    </rPh>
    <rPh sb="6" eb="8">
      <t>シュウセイ</t>
    </rPh>
    <rPh sb="9" eb="11">
      <t>サクジョ</t>
    </rPh>
    <rPh sb="12" eb="13">
      <t>オコナ</t>
    </rPh>
    <phoneticPr fontId="2"/>
  </si>
  <si>
    <t>償還給付入力時は、スムーズな入力が行えるよう、Enterキーによる画面遷移等の考慮がされていること</t>
    <rPh sb="0" eb="2">
      <t>ショウカン</t>
    </rPh>
    <rPh sb="2" eb="4">
      <t>キュウフ</t>
    </rPh>
    <rPh sb="4" eb="7">
      <t>ニュウリョクジ</t>
    </rPh>
    <rPh sb="14" eb="16">
      <t>ニュウリョク</t>
    </rPh>
    <rPh sb="17" eb="18">
      <t>オコナ</t>
    </rPh>
    <rPh sb="33" eb="35">
      <t>ガメン</t>
    </rPh>
    <rPh sb="35" eb="37">
      <t>センイ</t>
    </rPh>
    <rPh sb="37" eb="38">
      <t>トウ</t>
    </rPh>
    <rPh sb="39" eb="41">
      <t>コウリョ</t>
    </rPh>
    <phoneticPr fontId="2"/>
  </si>
  <si>
    <t>医療機関入力の際に、以前償還給付申請があった医療機関から選択が行えること</t>
    <rPh sb="0" eb="2">
      <t>イリョウ</t>
    </rPh>
    <rPh sb="2" eb="4">
      <t>キカン</t>
    </rPh>
    <rPh sb="4" eb="6">
      <t>ニュウリョク</t>
    </rPh>
    <rPh sb="7" eb="8">
      <t>サイ</t>
    </rPh>
    <rPh sb="10" eb="12">
      <t>イゼン</t>
    </rPh>
    <rPh sb="12" eb="14">
      <t>ショウカン</t>
    </rPh>
    <rPh sb="14" eb="16">
      <t>キュウフ</t>
    </rPh>
    <rPh sb="16" eb="18">
      <t>シンセイ</t>
    </rPh>
    <rPh sb="22" eb="24">
      <t>イリョウ</t>
    </rPh>
    <rPh sb="24" eb="26">
      <t>キカン</t>
    </rPh>
    <rPh sb="28" eb="30">
      <t>センタク</t>
    </rPh>
    <rPh sb="31" eb="32">
      <t>オコナ</t>
    </rPh>
    <phoneticPr fontId="2"/>
  </si>
  <si>
    <t>金額に関する端数切捨て、切り上げ、四捨五入等に関する考慮がされていること</t>
    <rPh sb="0" eb="2">
      <t>キンガク</t>
    </rPh>
    <rPh sb="3" eb="4">
      <t>カン</t>
    </rPh>
    <rPh sb="6" eb="8">
      <t>ハスウ</t>
    </rPh>
    <rPh sb="8" eb="10">
      <t>キリス</t>
    </rPh>
    <rPh sb="12" eb="13">
      <t>キ</t>
    </rPh>
    <rPh sb="14" eb="15">
      <t>ア</t>
    </rPh>
    <rPh sb="17" eb="21">
      <t>シシャゴニュウ</t>
    </rPh>
    <rPh sb="21" eb="22">
      <t>トウ</t>
    </rPh>
    <rPh sb="23" eb="24">
      <t>カン</t>
    </rPh>
    <rPh sb="26" eb="28">
      <t>コウリョ</t>
    </rPh>
    <phoneticPr fontId="2"/>
  </si>
  <si>
    <t>保留状態で登録することができること</t>
    <rPh sb="0" eb="2">
      <t>ホリュウ</t>
    </rPh>
    <rPh sb="2" eb="4">
      <t>ジョウタイ</t>
    </rPh>
    <rPh sb="5" eb="7">
      <t>トウロク</t>
    </rPh>
    <phoneticPr fontId="2"/>
  </si>
  <si>
    <t>現物給付のレセプト取込（国保連合会提供）が行えること</t>
    <rPh sb="0" eb="2">
      <t>ゲンブツ</t>
    </rPh>
    <rPh sb="2" eb="4">
      <t>キュウフ</t>
    </rPh>
    <rPh sb="9" eb="11">
      <t>トリコミ</t>
    </rPh>
    <rPh sb="21" eb="22">
      <t>オコナ</t>
    </rPh>
    <phoneticPr fontId="2"/>
  </si>
  <si>
    <t>現物給付過誤分のレセプト取込（国保連合会提供）が行えること</t>
    <rPh sb="0" eb="2">
      <t>ゲンブツ</t>
    </rPh>
    <rPh sb="2" eb="4">
      <t>キュウフ</t>
    </rPh>
    <rPh sb="4" eb="6">
      <t>カゴ</t>
    </rPh>
    <rPh sb="6" eb="7">
      <t>ブン</t>
    </rPh>
    <rPh sb="12" eb="14">
      <t>トリコミ</t>
    </rPh>
    <rPh sb="24" eb="25">
      <t>オコナ</t>
    </rPh>
    <phoneticPr fontId="2"/>
  </si>
  <si>
    <t>取込時に以下のチェック機能を有していること
・該当の診療月に資格を有しているか
・システムにて管理している受給者番号と一致するか
・システムにて管理している加入医療保険情報と一致するか
・重複請求（同一診療月、同一保険点数）を行っていないか</t>
    <rPh sb="47" eb="49">
      <t>カンリ</t>
    </rPh>
    <rPh sb="53" eb="56">
      <t>ジュキュウシャ</t>
    </rPh>
    <rPh sb="56" eb="58">
      <t>バンゴウ</t>
    </rPh>
    <rPh sb="59" eb="61">
      <t>イッチ</t>
    </rPh>
    <rPh sb="78" eb="80">
      <t>カニュウ</t>
    </rPh>
    <rPh sb="80" eb="82">
      <t>イリョウ</t>
    </rPh>
    <rPh sb="82" eb="84">
      <t>ホケン</t>
    </rPh>
    <rPh sb="84" eb="86">
      <t>ジョウホウ</t>
    </rPh>
    <rPh sb="96" eb="98">
      <t>セイキュウ</t>
    </rPh>
    <phoneticPr fontId="2"/>
  </si>
  <si>
    <t>取り込んだ現物給付情報の修正をシステム上で行えること</t>
    <rPh sb="0" eb="1">
      <t>ト</t>
    </rPh>
    <rPh sb="2" eb="3">
      <t>コ</t>
    </rPh>
    <rPh sb="5" eb="7">
      <t>ゲンブツ</t>
    </rPh>
    <rPh sb="7" eb="9">
      <t>キュウフ</t>
    </rPh>
    <rPh sb="9" eb="11">
      <t>ジョウホウ</t>
    </rPh>
    <rPh sb="12" eb="14">
      <t>シュウセイ</t>
    </rPh>
    <rPh sb="19" eb="20">
      <t>ジョウ</t>
    </rPh>
    <rPh sb="21" eb="22">
      <t>オコナ</t>
    </rPh>
    <phoneticPr fontId="2"/>
  </si>
  <si>
    <t>現物給付情報の取込の取り消し処理が行えること</t>
    <rPh sb="10" eb="11">
      <t>ト</t>
    </rPh>
    <rPh sb="12" eb="13">
      <t>ケ</t>
    </rPh>
    <rPh sb="14" eb="16">
      <t>ショリ</t>
    </rPh>
    <rPh sb="17" eb="18">
      <t>オコナ</t>
    </rPh>
    <phoneticPr fontId="2"/>
  </si>
  <si>
    <t>現物給付内容の履歴管理が行えること</t>
    <rPh sb="0" eb="2">
      <t>ゲンブツ</t>
    </rPh>
    <rPh sb="2" eb="4">
      <t>キュウフ</t>
    </rPh>
    <rPh sb="4" eb="6">
      <t>ナイヨウ</t>
    </rPh>
    <rPh sb="7" eb="9">
      <t>リレキ</t>
    </rPh>
    <rPh sb="9" eb="11">
      <t>カンリ</t>
    </rPh>
    <rPh sb="12" eb="13">
      <t>オコナ</t>
    </rPh>
    <phoneticPr fontId="2"/>
  </si>
  <si>
    <t>現物取込の二重取り込み防止機能が搭載されていること</t>
    <rPh sb="0" eb="2">
      <t>ゲンブツ</t>
    </rPh>
    <rPh sb="2" eb="3">
      <t>ト</t>
    </rPh>
    <rPh sb="3" eb="4">
      <t>コ</t>
    </rPh>
    <rPh sb="5" eb="7">
      <t>ニジュウ</t>
    </rPh>
    <rPh sb="7" eb="8">
      <t>ト</t>
    </rPh>
    <rPh sb="9" eb="10">
      <t>コ</t>
    </rPh>
    <rPh sb="11" eb="13">
      <t>ボウシ</t>
    </rPh>
    <rPh sb="13" eb="15">
      <t>キノウ</t>
    </rPh>
    <rPh sb="16" eb="18">
      <t>トウサイ</t>
    </rPh>
    <phoneticPr fontId="2"/>
  </si>
  <si>
    <t>取込済現物給付データについて、受給者が不明な対象者を抽出し、オペレーションにより個人と関連づけが行えること</t>
    <rPh sb="0" eb="1">
      <t>ト</t>
    </rPh>
    <rPh sb="1" eb="2">
      <t>コ</t>
    </rPh>
    <rPh sb="2" eb="3">
      <t>ス</t>
    </rPh>
    <rPh sb="3" eb="5">
      <t>ゲンブツ</t>
    </rPh>
    <rPh sb="5" eb="7">
      <t>キュウフ</t>
    </rPh>
    <rPh sb="15" eb="18">
      <t>ジュキュウシャ</t>
    </rPh>
    <rPh sb="19" eb="21">
      <t>フメイ</t>
    </rPh>
    <rPh sb="22" eb="24">
      <t>タイショウ</t>
    </rPh>
    <rPh sb="24" eb="25">
      <t>シャ</t>
    </rPh>
    <rPh sb="26" eb="28">
      <t>チュウシュツ</t>
    </rPh>
    <rPh sb="40" eb="42">
      <t>コジン</t>
    </rPh>
    <rPh sb="43" eb="45">
      <t>カンレン</t>
    </rPh>
    <rPh sb="48" eb="49">
      <t>オコナ</t>
    </rPh>
    <phoneticPr fontId="2"/>
  </si>
  <si>
    <t>取込済現物給付データについて、法別、受給者を別の個人に振り替えることができること</t>
    <rPh sb="0" eb="1">
      <t>ト</t>
    </rPh>
    <rPh sb="1" eb="2">
      <t>コ</t>
    </rPh>
    <rPh sb="2" eb="3">
      <t>ス</t>
    </rPh>
    <rPh sb="3" eb="5">
      <t>ゲンブツ</t>
    </rPh>
    <rPh sb="5" eb="7">
      <t>キュウフ</t>
    </rPh>
    <rPh sb="15" eb="16">
      <t>ホウ</t>
    </rPh>
    <rPh sb="16" eb="17">
      <t>ベツ</t>
    </rPh>
    <rPh sb="18" eb="21">
      <t>ジュキュウシャ</t>
    </rPh>
    <rPh sb="22" eb="23">
      <t>ベツ</t>
    </rPh>
    <rPh sb="24" eb="26">
      <t>コジン</t>
    </rPh>
    <rPh sb="27" eb="28">
      <t>フ</t>
    </rPh>
    <rPh sb="29" eb="30">
      <t>カ</t>
    </rPh>
    <phoneticPr fontId="2"/>
  </si>
  <si>
    <t>償還給付情報を入力した期間を指定して、抽出された給付可能状態の償還給付情報のみに給付処理が行えること</t>
    <rPh sb="0" eb="2">
      <t>ショウカン</t>
    </rPh>
    <rPh sb="2" eb="4">
      <t>キュウフ</t>
    </rPh>
    <rPh sb="4" eb="6">
      <t>ジョウホウ</t>
    </rPh>
    <rPh sb="7" eb="9">
      <t>ニュウリョク</t>
    </rPh>
    <rPh sb="11" eb="13">
      <t>キカン</t>
    </rPh>
    <rPh sb="14" eb="16">
      <t>シテイ</t>
    </rPh>
    <rPh sb="19" eb="21">
      <t>チュウシュツ</t>
    </rPh>
    <rPh sb="24" eb="26">
      <t>キュウフ</t>
    </rPh>
    <rPh sb="26" eb="28">
      <t>カノウ</t>
    </rPh>
    <rPh sb="28" eb="30">
      <t>ジョウタイ</t>
    </rPh>
    <rPh sb="31" eb="33">
      <t>ショウカン</t>
    </rPh>
    <rPh sb="33" eb="35">
      <t>キュウフ</t>
    </rPh>
    <rPh sb="35" eb="37">
      <t>ジョウホウ</t>
    </rPh>
    <rPh sb="40" eb="42">
      <t>キュウフ</t>
    </rPh>
    <rPh sb="42" eb="44">
      <t>ショリ</t>
    </rPh>
    <rPh sb="45" eb="46">
      <t>オコナ</t>
    </rPh>
    <phoneticPr fontId="2"/>
  </si>
  <si>
    <t>パラメータ設定により必要な帳票のみ画面から選択可能とすることができること</t>
    <rPh sb="10" eb="12">
      <t>ヒツヨウ</t>
    </rPh>
    <rPh sb="13" eb="15">
      <t>チョウヒョウ</t>
    </rPh>
    <rPh sb="17" eb="19">
      <t>ガメン</t>
    </rPh>
    <rPh sb="21" eb="23">
      <t>センタク</t>
    </rPh>
    <rPh sb="23" eb="25">
      <t>カノウ</t>
    </rPh>
    <phoneticPr fontId="2"/>
  </si>
  <si>
    <t>レセプトごとに給付を差止状態にできること</t>
    <rPh sb="7" eb="9">
      <t>キュウフ</t>
    </rPh>
    <rPh sb="10" eb="11">
      <t>サシ</t>
    </rPh>
    <rPh sb="11" eb="12">
      <t>ド</t>
    </rPh>
    <rPh sb="12" eb="14">
      <t>ジョウタイ</t>
    </rPh>
    <phoneticPr fontId="2"/>
  </si>
  <si>
    <t>給付差止状態のレセプトを給付可能状態にできること</t>
    <rPh sb="0" eb="2">
      <t>キュウフ</t>
    </rPh>
    <rPh sb="2" eb="3">
      <t>サシ</t>
    </rPh>
    <rPh sb="3" eb="4">
      <t>ド</t>
    </rPh>
    <rPh sb="4" eb="6">
      <t>ジョウタイ</t>
    </rPh>
    <rPh sb="12" eb="14">
      <t>キュウフ</t>
    </rPh>
    <rPh sb="14" eb="16">
      <t>カノウ</t>
    </rPh>
    <rPh sb="16" eb="18">
      <t>ジョウタイ</t>
    </rPh>
    <phoneticPr fontId="2"/>
  </si>
  <si>
    <t>データベース上にデータを格納する前の処理として、仮処理機能（データベースへの本更新無しで給付データを作成する）を備えていること</t>
    <rPh sb="6" eb="7">
      <t>ジョウ</t>
    </rPh>
    <rPh sb="12" eb="14">
      <t>カクノウ</t>
    </rPh>
    <rPh sb="16" eb="17">
      <t>マエ</t>
    </rPh>
    <rPh sb="18" eb="20">
      <t>ショリ</t>
    </rPh>
    <rPh sb="24" eb="25">
      <t>カリ</t>
    </rPh>
    <rPh sb="25" eb="27">
      <t>ショリ</t>
    </rPh>
    <rPh sb="27" eb="29">
      <t>キノウ</t>
    </rPh>
    <rPh sb="38" eb="39">
      <t>ホン</t>
    </rPh>
    <rPh sb="39" eb="41">
      <t>コウシン</t>
    </rPh>
    <rPh sb="41" eb="42">
      <t>ナ</t>
    </rPh>
    <rPh sb="44" eb="46">
      <t>キュウフ</t>
    </rPh>
    <rPh sb="50" eb="52">
      <t>サクセイ</t>
    </rPh>
    <rPh sb="56" eb="57">
      <t>ソナ</t>
    </rPh>
    <phoneticPr fontId="2"/>
  </si>
  <si>
    <t>委任払いに対応していること</t>
    <rPh sb="0" eb="2">
      <t>イニン</t>
    </rPh>
    <rPh sb="2" eb="3">
      <t>バラ</t>
    </rPh>
    <rPh sb="5" eb="7">
      <t>タイオウ</t>
    </rPh>
    <phoneticPr fontId="2"/>
  </si>
  <si>
    <t>口座振込データ(全銀フォーマット)の作成が行えること</t>
    <rPh sb="0" eb="2">
      <t>コウザ</t>
    </rPh>
    <rPh sb="2" eb="4">
      <t>フリコミ</t>
    </rPh>
    <rPh sb="8" eb="9">
      <t>ゼン</t>
    </rPh>
    <rPh sb="9" eb="10">
      <t>ギン</t>
    </rPh>
    <rPh sb="18" eb="20">
      <t>サクセイ</t>
    </rPh>
    <rPh sb="21" eb="22">
      <t>オコナ</t>
    </rPh>
    <phoneticPr fontId="2"/>
  </si>
  <si>
    <t>受給者マスタデータの出力（連合会へ提出）が行えること</t>
    <rPh sb="0" eb="3">
      <t>ジュキュウシャ</t>
    </rPh>
    <rPh sb="10" eb="12">
      <t>シュツリョク</t>
    </rPh>
    <rPh sb="13" eb="16">
      <t>レンゴウカイ</t>
    </rPh>
    <rPh sb="17" eb="19">
      <t>テイシュツ</t>
    </rPh>
    <rPh sb="21" eb="22">
      <t>オコナ</t>
    </rPh>
    <phoneticPr fontId="2"/>
  </si>
  <si>
    <t>一度作成した受給者マスタを、対象年月と作成日をキー項目として再出力が行えること</t>
    <rPh sb="0" eb="2">
      <t>イチド</t>
    </rPh>
    <rPh sb="2" eb="4">
      <t>サクセイ</t>
    </rPh>
    <rPh sb="6" eb="9">
      <t>ジュキュウシャ</t>
    </rPh>
    <rPh sb="14" eb="16">
      <t>タイショウ</t>
    </rPh>
    <rPh sb="16" eb="18">
      <t>ネンゲツ</t>
    </rPh>
    <rPh sb="19" eb="22">
      <t>サクセイビ</t>
    </rPh>
    <rPh sb="25" eb="27">
      <t>コウモク</t>
    </rPh>
    <rPh sb="30" eb="33">
      <t>サイシュツリョク</t>
    </rPh>
    <rPh sb="34" eb="35">
      <t>オコナ</t>
    </rPh>
    <phoneticPr fontId="2"/>
  </si>
  <si>
    <t>年齢到達処理により、指定月月末の資格喪失者を抽出し、資格の自動喪失が行えること、また対象者をリスト出力できること</t>
    <rPh sb="0" eb="2">
      <t>ネンレイ</t>
    </rPh>
    <rPh sb="2" eb="4">
      <t>トウタツ</t>
    </rPh>
    <rPh sb="4" eb="6">
      <t>ショリ</t>
    </rPh>
    <rPh sb="10" eb="12">
      <t>シテイ</t>
    </rPh>
    <rPh sb="12" eb="13">
      <t>ツキ</t>
    </rPh>
    <rPh sb="13" eb="15">
      <t>ゲツマツ</t>
    </rPh>
    <rPh sb="16" eb="18">
      <t>シカク</t>
    </rPh>
    <rPh sb="18" eb="21">
      <t>ソウシツシャ</t>
    </rPh>
    <rPh sb="22" eb="24">
      <t>チュウシュツ</t>
    </rPh>
    <rPh sb="26" eb="28">
      <t>シカク</t>
    </rPh>
    <rPh sb="29" eb="31">
      <t>ジドウ</t>
    </rPh>
    <rPh sb="31" eb="33">
      <t>ソウシツ</t>
    </rPh>
    <rPh sb="34" eb="35">
      <t>オコナ</t>
    </rPh>
    <phoneticPr fontId="2"/>
  </si>
  <si>
    <t>年次処理として、翌年度の税情報を参照して資格者データを一括作成し、対象者をリスト出力できること</t>
    <rPh sb="0" eb="2">
      <t>ネンジ</t>
    </rPh>
    <rPh sb="2" eb="4">
      <t>ショリ</t>
    </rPh>
    <rPh sb="8" eb="9">
      <t>ヨク</t>
    </rPh>
    <rPh sb="9" eb="11">
      <t>ネンド</t>
    </rPh>
    <rPh sb="12" eb="13">
      <t>ゼイ</t>
    </rPh>
    <rPh sb="13" eb="15">
      <t>ジョウホウ</t>
    </rPh>
    <rPh sb="16" eb="18">
      <t>サンショウ</t>
    </rPh>
    <rPh sb="20" eb="23">
      <t>シカクシャ</t>
    </rPh>
    <rPh sb="27" eb="29">
      <t>イッカツ</t>
    </rPh>
    <rPh sb="29" eb="31">
      <t>サクセイ</t>
    </rPh>
    <rPh sb="33" eb="36">
      <t>タイショウシャ</t>
    </rPh>
    <rPh sb="40" eb="42">
      <t>シュツリョク</t>
    </rPh>
    <phoneticPr fontId="2"/>
  </si>
  <si>
    <t>保険者名、記号番号、取得年月日、喪失年月日、被保険者氏名、続柄が管理できること</t>
    <rPh sb="0" eb="2">
      <t>ホケン</t>
    </rPh>
    <rPh sb="2" eb="3">
      <t>シャ</t>
    </rPh>
    <rPh sb="3" eb="4">
      <t>メイ</t>
    </rPh>
    <rPh sb="5" eb="7">
      <t>キゴウ</t>
    </rPh>
    <rPh sb="7" eb="9">
      <t>バンゴウ</t>
    </rPh>
    <rPh sb="10" eb="12">
      <t>シュトク</t>
    </rPh>
    <rPh sb="12" eb="15">
      <t>ネンガッピ</t>
    </rPh>
    <rPh sb="16" eb="18">
      <t>ソウシツ</t>
    </rPh>
    <rPh sb="18" eb="21">
      <t>ネンガッピ</t>
    </rPh>
    <rPh sb="22" eb="26">
      <t>ヒホケンシャ</t>
    </rPh>
    <rPh sb="26" eb="28">
      <t>シメイ</t>
    </rPh>
    <rPh sb="29" eb="30">
      <t>ツヅ</t>
    </rPh>
    <rPh sb="30" eb="31">
      <t>ガラ</t>
    </rPh>
    <rPh sb="32" eb="34">
      <t>カンリ</t>
    </rPh>
    <phoneticPr fontId="2"/>
  </si>
  <si>
    <t>保険者はコードの選択による入力を行えること</t>
    <rPh sb="0" eb="3">
      <t>ホケンシャ</t>
    </rPh>
    <rPh sb="8" eb="10">
      <t>センタク</t>
    </rPh>
    <rPh sb="13" eb="15">
      <t>ニュウリョク</t>
    </rPh>
    <rPh sb="16" eb="17">
      <t>オコナ</t>
    </rPh>
    <phoneticPr fontId="2"/>
  </si>
  <si>
    <t>保険情報の履歴管理が行えること</t>
  </si>
  <si>
    <t>保険情報の履歴について、順番の入れ替えが行えること</t>
    <rPh sb="0" eb="2">
      <t>ホケン</t>
    </rPh>
    <rPh sb="2" eb="4">
      <t>ジョウホウ</t>
    </rPh>
    <rPh sb="5" eb="7">
      <t>リレキ</t>
    </rPh>
    <rPh sb="12" eb="14">
      <t>ジュンバン</t>
    </rPh>
    <rPh sb="15" eb="16">
      <t>イ</t>
    </rPh>
    <rPh sb="17" eb="18">
      <t>カ</t>
    </rPh>
    <rPh sb="20" eb="21">
      <t>オコナ</t>
    </rPh>
    <phoneticPr fontId="2"/>
  </si>
  <si>
    <t>保険者毎に附加給付の管理が行えること</t>
    <rPh sb="0" eb="4">
      <t>ホケンシャゴト</t>
    </rPh>
    <rPh sb="5" eb="9">
      <t>フカキュウフ</t>
    </rPh>
    <rPh sb="10" eb="12">
      <t>カンリ</t>
    </rPh>
    <rPh sb="13" eb="14">
      <t>オコナ</t>
    </rPh>
    <phoneticPr fontId="2"/>
  </si>
  <si>
    <t>金融機関、口座種別、口座番号、口座名義人、開始日、廃止日が管理できること</t>
    <rPh sb="0" eb="2">
      <t>キンユウ</t>
    </rPh>
    <rPh sb="2" eb="4">
      <t>キカン</t>
    </rPh>
    <rPh sb="5" eb="7">
      <t>コウザ</t>
    </rPh>
    <rPh sb="7" eb="9">
      <t>シュベツ</t>
    </rPh>
    <rPh sb="10" eb="12">
      <t>コウザ</t>
    </rPh>
    <rPh sb="12" eb="14">
      <t>バンゴウ</t>
    </rPh>
    <rPh sb="15" eb="17">
      <t>コウザ</t>
    </rPh>
    <rPh sb="17" eb="19">
      <t>メイギ</t>
    </rPh>
    <rPh sb="19" eb="20">
      <t>ニン</t>
    </rPh>
    <rPh sb="21" eb="24">
      <t>カイシビ</t>
    </rPh>
    <rPh sb="25" eb="27">
      <t>ハイシ</t>
    </rPh>
    <rPh sb="27" eb="28">
      <t>ビ</t>
    </rPh>
    <rPh sb="29" eb="31">
      <t>カンリ</t>
    </rPh>
    <phoneticPr fontId="2"/>
  </si>
  <si>
    <t>金融機関はコードの選択による入力を行えること</t>
    <rPh sb="0" eb="2">
      <t>キンユウ</t>
    </rPh>
    <rPh sb="2" eb="4">
      <t>キカン</t>
    </rPh>
    <rPh sb="9" eb="11">
      <t>センタク</t>
    </rPh>
    <rPh sb="14" eb="16">
      <t>ニュウリョク</t>
    </rPh>
    <rPh sb="17" eb="18">
      <t>オコナ</t>
    </rPh>
    <phoneticPr fontId="2"/>
  </si>
  <si>
    <t>口座情報の履歴管理が行えること</t>
  </si>
  <si>
    <t>口座情報の複数登録が行え、償還給付申請毎に支払先の口座情報選択ができること</t>
    <rPh sb="0" eb="2">
      <t>コウザ</t>
    </rPh>
    <rPh sb="2" eb="4">
      <t>ジョウホウ</t>
    </rPh>
    <rPh sb="5" eb="7">
      <t>フクスウ</t>
    </rPh>
    <rPh sb="7" eb="9">
      <t>トウロク</t>
    </rPh>
    <rPh sb="10" eb="11">
      <t>オコナ</t>
    </rPh>
    <rPh sb="13" eb="15">
      <t>ショウカン</t>
    </rPh>
    <rPh sb="15" eb="17">
      <t>キュウフ</t>
    </rPh>
    <rPh sb="17" eb="19">
      <t>シンセイ</t>
    </rPh>
    <rPh sb="19" eb="20">
      <t>ゴト</t>
    </rPh>
    <rPh sb="21" eb="23">
      <t>シハライ</t>
    </rPh>
    <rPh sb="23" eb="24">
      <t>サキ</t>
    </rPh>
    <rPh sb="25" eb="27">
      <t>コウザ</t>
    </rPh>
    <rPh sb="27" eb="29">
      <t>ジョウホウ</t>
    </rPh>
    <rPh sb="29" eb="31">
      <t>センタク</t>
    </rPh>
    <phoneticPr fontId="2"/>
  </si>
  <si>
    <t>医療機関の管理・メンテナンスが可能であること</t>
    <rPh sb="0" eb="2">
      <t>イリョウ</t>
    </rPh>
    <rPh sb="2" eb="4">
      <t>キカン</t>
    </rPh>
    <rPh sb="5" eb="7">
      <t>カンリ</t>
    </rPh>
    <rPh sb="15" eb="17">
      <t>カノウ</t>
    </rPh>
    <phoneticPr fontId="2"/>
  </si>
  <si>
    <t>保険者情報の管理・メンテナンスが可能であること</t>
    <rPh sb="0" eb="3">
      <t>ホケンシャ</t>
    </rPh>
    <rPh sb="3" eb="5">
      <t>ジョウホウ</t>
    </rPh>
    <rPh sb="6" eb="8">
      <t>カンリ</t>
    </rPh>
    <rPh sb="16" eb="18">
      <t>カノウ</t>
    </rPh>
    <phoneticPr fontId="2"/>
  </si>
  <si>
    <t>医療保険負担割合情報の管理・メンテナンスが可能であること</t>
    <rPh sb="0" eb="2">
      <t>イリョウ</t>
    </rPh>
    <rPh sb="2" eb="4">
      <t>ホケン</t>
    </rPh>
    <rPh sb="4" eb="6">
      <t>フタン</t>
    </rPh>
    <rPh sb="6" eb="8">
      <t>ワリアイ</t>
    </rPh>
    <rPh sb="8" eb="10">
      <t>ジョウホウ</t>
    </rPh>
    <rPh sb="11" eb="13">
      <t>カンリ</t>
    </rPh>
    <rPh sb="21" eb="23">
      <t>カノウ</t>
    </rPh>
    <phoneticPr fontId="2"/>
  </si>
  <si>
    <t>金融機関情報の管理・メンテナンスが可能であること</t>
    <rPh sb="0" eb="2">
      <t>キンユウ</t>
    </rPh>
    <rPh sb="2" eb="4">
      <t>キカン</t>
    </rPh>
    <rPh sb="4" eb="6">
      <t>ジョウホウ</t>
    </rPh>
    <rPh sb="7" eb="9">
      <t>カンリ</t>
    </rPh>
    <rPh sb="17" eb="19">
      <t>カノウ</t>
    </rPh>
    <phoneticPr fontId="2"/>
  </si>
  <si>
    <t>金融機関の統廃合時の対応（金融機関マスタの変更、登録している口座情報（口座番号以外）の変更）をシステム上で行えること</t>
    <rPh sb="0" eb="2">
      <t>キンユウ</t>
    </rPh>
    <rPh sb="2" eb="4">
      <t>キカン</t>
    </rPh>
    <rPh sb="5" eb="8">
      <t>トウハイゴウ</t>
    </rPh>
    <rPh sb="8" eb="9">
      <t>ジ</t>
    </rPh>
    <rPh sb="10" eb="12">
      <t>タイオウ</t>
    </rPh>
    <rPh sb="13" eb="15">
      <t>キンユウ</t>
    </rPh>
    <rPh sb="15" eb="17">
      <t>キカン</t>
    </rPh>
    <rPh sb="21" eb="23">
      <t>ヘンコウ</t>
    </rPh>
    <rPh sb="24" eb="26">
      <t>トウロク</t>
    </rPh>
    <rPh sb="30" eb="32">
      <t>コウザ</t>
    </rPh>
    <rPh sb="32" eb="34">
      <t>ジョウホウ</t>
    </rPh>
    <rPh sb="35" eb="37">
      <t>コウザ</t>
    </rPh>
    <rPh sb="37" eb="39">
      <t>バンゴウ</t>
    </rPh>
    <rPh sb="39" eb="41">
      <t>イガイ</t>
    </rPh>
    <rPh sb="43" eb="45">
      <t>ヘンコウ</t>
    </rPh>
    <rPh sb="51" eb="52">
      <t>ジョウ</t>
    </rPh>
    <rPh sb="53" eb="54">
      <t>オコナ</t>
    </rPh>
    <phoneticPr fontId="2"/>
  </si>
  <si>
    <t>印刷についてはプレビュー機能を有していること</t>
  </si>
  <si>
    <t>印影の印字は帳票ごとに印字する・しないの選択ができること</t>
  </si>
  <si>
    <t>帳票が執務代行者による発行となる場合には、職務代理印への切替を容易に行えること</t>
    <rPh sb="0" eb="2">
      <t>チョウヒョウ</t>
    </rPh>
    <rPh sb="31" eb="33">
      <t>ヨウイ</t>
    </rPh>
    <rPh sb="34" eb="35">
      <t>オコナ</t>
    </rPh>
    <phoneticPr fontId="2"/>
  </si>
  <si>
    <t>発送用帳票へのカスタマバーコードの刷り込みが可能なこと</t>
    <rPh sb="0" eb="3">
      <t>ハッソウヨウ</t>
    </rPh>
    <rPh sb="3" eb="5">
      <t>チョウヒョウ</t>
    </rPh>
    <rPh sb="17" eb="18">
      <t>ス</t>
    </rPh>
    <rPh sb="19" eb="20">
      <t>コ</t>
    </rPh>
    <rPh sb="22" eb="24">
      <t>カノウ</t>
    </rPh>
    <phoneticPr fontId="2"/>
  </si>
  <si>
    <t>住記上住所地とは別に、送り先情報を登録管理できること</t>
  </si>
  <si>
    <t>登録されている送り先情報の修正・削除が行えること</t>
  </si>
  <si>
    <t>パラメータにより制度改正対応に柔軟に対応できること
（年齢拡大、限度額変更、負担額変更）</t>
    <rPh sb="8" eb="10">
      <t>セイド</t>
    </rPh>
    <rPh sb="10" eb="12">
      <t>カイセイ</t>
    </rPh>
    <rPh sb="12" eb="14">
      <t>タイオウ</t>
    </rPh>
    <rPh sb="15" eb="17">
      <t>ジュウナン</t>
    </rPh>
    <rPh sb="18" eb="20">
      <t>タイオウ</t>
    </rPh>
    <rPh sb="27" eb="29">
      <t>ネンレイ</t>
    </rPh>
    <rPh sb="29" eb="31">
      <t>カクダイ</t>
    </rPh>
    <rPh sb="32" eb="34">
      <t>ゲンド</t>
    </rPh>
    <rPh sb="34" eb="35">
      <t>ガク</t>
    </rPh>
    <rPh sb="35" eb="37">
      <t>ヘンコウ</t>
    </rPh>
    <rPh sb="38" eb="40">
      <t>フタン</t>
    </rPh>
    <rPh sb="40" eb="41">
      <t>ガク</t>
    </rPh>
    <rPh sb="41" eb="43">
      <t>ヘンコウ</t>
    </rPh>
    <phoneticPr fontId="2"/>
  </si>
  <si>
    <t>口座関連帳票については、口座番号のマスキング（桁数設定、左右設定）が可能なこと</t>
  </si>
  <si>
    <t>メモ機能を有し、個人毎にテキスト情報を乳幼児医療システム側にて登録管理できること</t>
    <rPh sb="2" eb="4">
      <t>キノウ</t>
    </rPh>
    <rPh sb="5" eb="6">
      <t>ユウ</t>
    </rPh>
    <rPh sb="16" eb="18">
      <t>ジョウホウ</t>
    </rPh>
    <rPh sb="19" eb="22">
      <t>ニュウヨウジ</t>
    </rPh>
    <rPh sb="22" eb="24">
      <t>イリョウ</t>
    </rPh>
    <rPh sb="28" eb="29">
      <t>ガワ</t>
    </rPh>
    <rPh sb="31" eb="33">
      <t>トウロク</t>
    </rPh>
    <rPh sb="33" eb="35">
      <t>カンリ</t>
    </rPh>
    <phoneticPr fontId="2"/>
  </si>
  <si>
    <t>宛名シール及び発送用帳票宛先欄において、連名での記載や敬称の有無を帳票ごとに指定できること</t>
    <rPh sb="0" eb="2">
      <t>アテナ</t>
    </rPh>
    <rPh sb="5" eb="6">
      <t>オヨ</t>
    </rPh>
    <rPh sb="7" eb="10">
      <t>ハッソウヨウ</t>
    </rPh>
    <rPh sb="10" eb="12">
      <t>チョウヒョウ</t>
    </rPh>
    <rPh sb="12" eb="14">
      <t>アテサキ</t>
    </rPh>
    <rPh sb="14" eb="15">
      <t>ラン</t>
    </rPh>
    <rPh sb="20" eb="22">
      <t>レンメイ</t>
    </rPh>
    <rPh sb="24" eb="26">
      <t>キサイ</t>
    </rPh>
    <rPh sb="27" eb="29">
      <t>ケイショウ</t>
    </rPh>
    <rPh sb="30" eb="32">
      <t>ウム</t>
    </rPh>
    <rPh sb="33" eb="35">
      <t>チョウヒョウ</t>
    </rPh>
    <rPh sb="38" eb="40">
      <t>シテイ</t>
    </rPh>
    <phoneticPr fontId="2"/>
  </si>
  <si>
    <t>受給資格者証交付台帳が出力可能であること</t>
    <rPh sb="0" eb="2">
      <t>ジュキュウ</t>
    </rPh>
    <rPh sb="2" eb="4">
      <t>シカク</t>
    </rPh>
    <rPh sb="4" eb="5">
      <t>シャ</t>
    </rPh>
    <rPh sb="5" eb="6">
      <t>ショウ</t>
    </rPh>
    <rPh sb="6" eb="8">
      <t>コウフ</t>
    </rPh>
    <rPh sb="8" eb="10">
      <t>ダイチョウ</t>
    </rPh>
    <rPh sb="13" eb="15">
      <t>カノウ</t>
    </rPh>
    <phoneticPr fontId="2"/>
  </si>
  <si>
    <t>医療費支給台帳が出力可能であること</t>
    <rPh sb="0" eb="3">
      <t>イリョウヒ</t>
    </rPh>
    <rPh sb="3" eb="5">
      <t>シキュウ</t>
    </rPh>
    <rPh sb="5" eb="7">
      <t>ダイチョウ</t>
    </rPh>
    <phoneticPr fontId="2"/>
  </si>
  <si>
    <t>申請書が出力可能であること</t>
  </si>
  <si>
    <t>受給者証が出力可能であること</t>
  </si>
  <si>
    <t>償還給付申請に伴う給付決定通知書が出力可能であること</t>
    <rPh sb="7" eb="8">
      <t>トモナ</t>
    </rPh>
    <rPh sb="9" eb="11">
      <t>キュウフ</t>
    </rPh>
    <rPh sb="11" eb="13">
      <t>ケッテイ</t>
    </rPh>
    <rPh sb="13" eb="15">
      <t>ツウチ</t>
    </rPh>
    <rPh sb="15" eb="16">
      <t>ショ</t>
    </rPh>
    <phoneticPr fontId="2"/>
  </si>
  <si>
    <t>償還給付申請に伴う振込依頼書が出力可能であること</t>
    <rPh sb="7" eb="8">
      <t>トモナ</t>
    </rPh>
    <rPh sb="9" eb="11">
      <t>フリコミ</t>
    </rPh>
    <rPh sb="11" eb="13">
      <t>イライ</t>
    </rPh>
    <rPh sb="13" eb="14">
      <t>ショ</t>
    </rPh>
    <phoneticPr fontId="2"/>
  </si>
  <si>
    <t>償還給付申請に伴う口座振替明細書が出力可能であること</t>
    <rPh sb="7" eb="8">
      <t>トモナ</t>
    </rPh>
    <rPh sb="9" eb="11">
      <t>コウザ</t>
    </rPh>
    <rPh sb="11" eb="13">
      <t>フリカエ</t>
    </rPh>
    <rPh sb="13" eb="16">
      <t>メイサイショ</t>
    </rPh>
    <phoneticPr fontId="2"/>
  </si>
  <si>
    <t>償還給付、現物給付等の情報を参照し、補助金集計表が出力可能であること</t>
    <rPh sb="0" eb="2">
      <t>ショウカン</t>
    </rPh>
    <rPh sb="2" eb="4">
      <t>キュウフ</t>
    </rPh>
    <rPh sb="5" eb="7">
      <t>ゲンブツ</t>
    </rPh>
    <rPh sb="7" eb="9">
      <t>キュウフ</t>
    </rPh>
    <rPh sb="9" eb="10">
      <t>トウ</t>
    </rPh>
    <rPh sb="11" eb="13">
      <t>ジョウホウ</t>
    </rPh>
    <rPh sb="14" eb="16">
      <t>サンショウ</t>
    </rPh>
    <rPh sb="21" eb="23">
      <t>シュウケイ</t>
    </rPh>
    <phoneticPr fontId="2"/>
  </si>
  <si>
    <t>年齢到達者一覧表が出力可能であること</t>
    <rPh sb="0" eb="2">
      <t>ネンレイ</t>
    </rPh>
    <rPh sb="2" eb="4">
      <t>トウタツ</t>
    </rPh>
    <rPh sb="4" eb="5">
      <t>シャ</t>
    </rPh>
    <rPh sb="5" eb="7">
      <t>イチラン</t>
    </rPh>
    <rPh sb="7" eb="8">
      <t>ヒョウ</t>
    </rPh>
    <phoneticPr fontId="2"/>
  </si>
  <si>
    <t>年齢別集計表が出力可能であること</t>
    <rPh sb="0" eb="2">
      <t>ネンレイ</t>
    </rPh>
    <rPh sb="2" eb="3">
      <t>ベツ</t>
    </rPh>
    <rPh sb="3" eb="5">
      <t>シュウケイ</t>
    </rPh>
    <rPh sb="5" eb="6">
      <t>ヒョウ</t>
    </rPh>
    <rPh sb="7" eb="9">
      <t>シュツリョク</t>
    </rPh>
    <rPh sb="9" eb="11">
      <t>カノウ</t>
    </rPh>
    <phoneticPr fontId="2"/>
  </si>
  <si>
    <t>医療費助成該当者一覧表が出力可能であること</t>
    <rPh sb="0" eb="3">
      <t>イリョウヒ</t>
    </rPh>
    <rPh sb="3" eb="5">
      <t>ジョセイ</t>
    </rPh>
    <rPh sb="5" eb="8">
      <t>ガイトウシャ</t>
    </rPh>
    <rPh sb="8" eb="10">
      <t>イチラン</t>
    </rPh>
    <rPh sb="10" eb="11">
      <t>ヒョウ</t>
    </rPh>
    <phoneticPr fontId="2"/>
  </si>
  <si>
    <t>宛名シールが出力可能であること</t>
    <rPh sb="0" eb="2">
      <t>アテナ</t>
    </rPh>
    <rPh sb="6" eb="8">
      <t>シュツリョク</t>
    </rPh>
    <rPh sb="8" eb="10">
      <t>カノウ</t>
    </rPh>
    <phoneticPr fontId="2"/>
  </si>
  <si>
    <t>宛名印刷が出力可能であること</t>
    <rPh sb="0" eb="2">
      <t>アテナ</t>
    </rPh>
    <rPh sb="2" eb="4">
      <t>インサツ</t>
    </rPh>
    <phoneticPr fontId="2"/>
  </si>
  <si>
    <t>証発行情報の管理が可能であること</t>
    <rPh sb="0" eb="1">
      <t>アカシ</t>
    </rPh>
    <rPh sb="1" eb="3">
      <t>ハッコウ</t>
    </rPh>
    <rPh sb="3" eb="5">
      <t>ジョウホウ</t>
    </rPh>
    <phoneticPr fontId="2"/>
  </si>
  <si>
    <t>証発行履歴の修正・削除が可能であること</t>
    <rPh sb="0" eb="1">
      <t>アカシ</t>
    </rPh>
    <rPh sb="1" eb="3">
      <t>ハッコウ</t>
    </rPh>
    <rPh sb="3" eb="5">
      <t>リレキ</t>
    </rPh>
    <rPh sb="6" eb="8">
      <t>シュウセイ</t>
    </rPh>
    <rPh sb="9" eb="11">
      <t>サクジョ</t>
    </rPh>
    <rPh sb="12" eb="14">
      <t>カノウ</t>
    </rPh>
    <phoneticPr fontId="2"/>
  </si>
  <si>
    <t>ひとり親医療受給者番号にて対象者を索引できること</t>
    <rPh sb="3" eb="4">
      <t>オヤ</t>
    </rPh>
    <rPh sb="4" eb="6">
      <t>イリョウ</t>
    </rPh>
    <rPh sb="6" eb="9">
      <t>ジュキュウシャ</t>
    </rPh>
    <rPh sb="9" eb="11">
      <t>バンゴウ</t>
    </rPh>
    <rPh sb="13" eb="16">
      <t>タイショウシャ</t>
    </rPh>
    <rPh sb="17" eb="19">
      <t>サクイン</t>
    </rPh>
    <phoneticPr fontId="2"/>
  </si>
  <si>
    <t>受給者番号はシステムで管理され、自動的に発番されること</t>
  </si>
  <si>
    <t>給付決定額の直接入力が行えること</t>
    <rPh sb="0" eb="2">
      <t>キュウフ</t>
    </rPh>
    <rPh sb="2" eb="4">
      <t>ケッテイ</t>
    </rPh>
    <rPh sb="4" eb="5">
      <t>ガク</t>
    </rPh>
    <rPh sb="6" eb="8">
      <t>チョクセツ</t>
    </rPh>
    <rPh sb="8" eb="10">
      <t>ニュウリョク</t>
    </rPh>
    <rPh sb="11" eb="12">
      <t>オコナ</t>
    </rPh>
    <phoneticPr fontId="2"/>
  </si>
  <si>
    <t>複数人の児童がいる家庭の申請の場合、一括で資格の異動を行えること</t>
    <rPh sb="0" eb="2">
      <t>フクスウ</t>
    </rPh>
    <rPh sb="2" eb="3">
      <t>ヒト</t>
    </rPh>
    <rPh sb="4" eb="6">
      <t>ジドウ</t>
    </rPh>
    <rPh sb="9" eb="11">
      <t>カテイ</t>
    </rPh>
    <rPh sb="12" eb="14">
      <t>シンセイ</t>
    </rPh>
    <rPh sb="15" eb="17">
      <t>バアイ</t>
    </rPh>
    <rPh sb="18" eb="20">
      <t>イッカツ</t>
    </rPh>
    <rPh sb="21" eb="23">
      <t>シカク</t>
    </rPh>
    <rPh sb="24" eb="26">
      <t>イドウ</t>
    </rPh>
    <rPh sb="27" eb="28">
      <t>オコナ</t>
    </rPh>
    <phoneticPr fontId="2"/>
  </si>
  <si>
    <t>パラメータにより制度改正対応に柔軟に対応できること
（限度額変更、負担額変更）</t>
    <rPh sb="8" eb="10">
      <t>セイド</t>
    </rPh>
    <rPh sb="10" eb="12">
      <t>カイセイ</t>
    </rPh>
    <rPh sb="12" eb="14">
      <t>タイオウ</t>
    </rPh>
    <rPh sb="15" eb="17">
      <t>ジュウナン</t>
    </rPh>
    <rPh sb="18" eb="20">
      <t>タイオウ</t>
    </rPh>
    <rPh sb="27" eb="29">
      <t>ゲンド</t>
    </rPh>
    <rPh sb="29" eb="30">
      <t>ガク</t>
    </rPh>
    <rPh sb="30" eb="32">
      <t>ヘンコウ</t>
    </rPh>
    <rPh sb="33" eb="35">
      <t>フタン</t>
    </rPh>
    <rPh sb="35" eb="36">
      <t>ガク</t>
    </rPh>
    <rPh sb="36" eb="38">
      <t>ヘンコウ</t>
    </rPh>
    <phoneticPr fontId="2"/>
  </si>
  <si>
    <t>メモ機能を有し、個人毎にテキスト情報をひとり親医療システム側にて登録管理できること</t>
    <rPh sb="2" eb="4">
      <t>キノウ</t>
    </rPh>
    <rPh sb="5" eb="6">
      <t>ユウ</t>
    </rPh>
    <rPh sb="16" eb="18">
      <t>ジョウホウ</t>
    </rPh>
    <rPh sb="29" eb="30">
      <t>ガワ</t>
    </rPh>
    <rPh sb="32" eb="34">
      <t>トウロク</t>
    </rPh>
    <rPh sb="34" eb="36">
      <t>カンリ</t>
    </rPh>
    <phoneticPr fontId="2"/>
  </si>
  <si>
    <t>重心医療受給者番号にて対象者を索引できること</t>
    <rPh sb="0" eb="2">
      <t>ジュウシン</t>
    </rPh>
    <rPh sb="2" eb="4">
      <t>イリョウ</t>
    </rPh>
    <rPh sb="4" eb="7">
      <t>ジュキュウシャ</t>
    </rPh>
    <rPh sb="7" eb="9">
      <t>バンゴウ</t>
    </rPh>
    <rPh sb="11" eb="14">
      <t>タイショウシャ</t>
    </rPh>
    <rPh sb="15" eb="17">
      <t>サクイン</t>
    </rPh>
    <phoneticPr fontId="2"/>
  </si>
  <si>
    <t>受給者番号、有資格期間、資格証期間、障害程度、加入医療保険者名、被保険者名、保険証記号番号、指定金融機関、口座番号、口座名義人が一画面で参照が行えること</t>
    <rPh sb="0" eb="3">
      <t>ジュキュウシャ</t>
    </rPh>
    <rPh sb="3" eb="5">
      <t>バンゴウ</t>
    </rPh>
    <rPh sb="6" eb="7">
      <t>ユウ</t>
    </rPh>
    <rPh sb="7" eb="9">
      <t>シカク</t>
    </rPh>
    <rPh sb="9" eb="11">
      <t>キカン</t>
    </rPh>
    <rPh sb="12" eb="14">
      <t>シカク</t>
    </rPh>
    <rPh sb="14" eb="15">
      <t>ショウ</t>
    </rPh>
    <rPh sb="15" eb="17">
      <t>キカン</t>
    </rPh>
    <rPh sb="18" eb="20">
      <t>ショウガイ</t>
    </rPh>
    <rPh sb="20" eb="22">
      <t>テイド</t>
    </rPh>
    <rPh sb="23" eb="25">
      <t>カニュウ</t>
    </rPh>
    <rPh sb="25" eb="27">
      <t>イリョウ</t>
    </rPh>
    <rPh sb="27" eb="29">
      <t>ホケン</t>
    </rPh>
    <rPh sb="29" eb="30">
      <t>シャ</t>
    </rPh>
    <rPh sb="30" eb="31">
      <t>メイ</t>
    </rPh>
    <rPh sb="32" eb="36">
      <t>ヒホケンシャ</t>
    </rPh>
    <rPh sb="36" eb="37">
      <t>メイ</t>
    </rPh>
    <rPh sb="38" eb="41">
      <t>ホケンショウ</t>
    </rPh>
    <rPh sb="41" eb="43">
      <t>キゴウ</t>
    </rPh>
    <rPh sb="43" eb="45">
      <t>バンゴウ</t>
    </rPh>
    <rPh sb="46" eb="48">
      <t>シテイ</t>
    </rPh>
    <rPh sb="48" eb="50">
      <t>キンユウ</t>
    </rPh>
    <rPh sb="50" eb="52">
      <t>キカン</t>
    </rPh>
    <rPh sb="53" eb="55">
      <t>コウザ</t>
    </rPh>
    <rPh sb="55" eb="57">
      <t>バンゴウ</t>
    </rPh>
    <rPh sb="58" eb="60">
      <t>コウザ</t>
    </rPh>
    <rPh sb="60" eb="62">
      <t>メイギ</t>
    </rPh>
    <rPh sb="62" eb="63">
      <t>ニン</t>
    </rPh>
    <rPh sb="64" eb="67">
      <t>イチガメン</t>
    </rPh>
    <rPh sb="68" eb="70">
      <t>サンショウ</t>
    </rPh>
    <rPh sb="71" eb="72">
      <t>オコナ</t>
    </rPh>
    <phoneticPr fontId="2"/>
  </si>
  <si>
    <t>資格証期間の自動計算が行えること</t>
    <rPh sb="0" eb="3">
      <t>シカクショウ</t>
    </rPh>
    <rPh sb="3" eb="5">
      <t>キカン</t>
    </rPh>
    <rPh sb="6" eb="8">
      <t>ジドウ</t>
    </rPh>
    <rPh sb="8" eb="10">
      <t>ケイサン</t>
    </rPh>
    <rPh sb="11" eb="12">
      <t>オコナ</t>
    </rPh>
    <phoneticPr fontId="2"/>
  </si>
  <si>
    <t>保険者選択について、国保、政管健保等の区分、保険者番号等から保険者を検索し登録を行えること</t>
    <rPh sb="40" eb="41">
      <t>オコ</t>
    </rPh>
    <phoneticPr fontId="2"/>
  </si>
  <si>
    <t>一括更新処理により、指定月月末の資格喪失者を抽出し、資格の自動喪失が行えること、また対象者をリスト出力できること</t>
    <rPh sb="0" eb="2">
      <t>イッカツ</t>
    </rPh>
    <rPh sb="2" eb="4">
      <t>コウシン</t>
    </rPh>
    <rPh sb="4" eb="6">
      <t>ショリ</t>
    </rPh>
    <rPh sb="10" eb="12">
      <t>シテイ</t>
    </rPh>
    <rPh sb="12" eb="13">
      <t>ツキ</t>
    </rPh>
    <rPh sb="13" eb="15">
      <t>ゲツマツ</t>
    </rPh>
    <rPh sb="16" eb="18">
      <t>シカク</t>
    </rPh>
    <rPh sb="18" eb="21">
      <t>ソウシツシャ</t>
    </rPh>
    <rPh sb="22" eb="24">
      <t>チュウシュツ</t>
    </rPh>
    <rPh sb="26" eb="28">
      <t>シカク</t>
    </rPh>
    <rPh sb="29" eb="31">
      <t>ジドウ</t>
    </rPh>
    <rPh sb="31" eb="33">
      <t>ソウシツ</t>
    </rPh>
    <rPh sb="34" eb="35">
      <t>オコナ</t>
    </rPh>
    <phoneticPr fontId="2"/>
  </si>
  <si>
    <t>メモ機能を有し、個人毎にテキスト情報を重心医療システム側にて登録管理できること</t>
    <rPh sb="2" eb="4">
      <t>キノウ</t>
    </rPh>
    <rPh sb="5" eb="6">
      <t>ユウ</t>
    </rPh>
    <rPh sb="16" eb="18">
      <t>ジョウホウ</t>
    </rPh>
    <rPh sb="19" eb="21">
      <t>ジュウシン</t>
    </rPh>
    <rPh sb="27" eb="28">
      <t>ガワ</t>
    </rPh>
    <rPh sb="30" eb="32">
      <t>トウロク</t>
    </rPh>
    <rPh sb="32" eb="34">
      <t>カンリ</t>
    </rPh>
    <phoneticPr fontId="2"/>
  </si>
  <si>
    <t>宛名シール及び発送用帳票宛先欄において、敬称の有無を帳票ごとに指定できること</t>
    <rPh sb="0" eb="2">
      <t>アテナ</t>
    </rPh>
    <rPh sb="5" eb="6">
      <t>オヨ</t>
    </rPh>
    <rPh sb="7" eb="10">
      <t>ハッソウヨウ</t>
    </rPh>
    <rPh sb="10" eb="12">
      <t>チョウヒョウ</t>
    </rPh>
    <rPh sb="12" eb="14">
      <t>アテサキ</t>
    </rPh>
    <rPh sb="14" eb="15">
      <t>ラン</t>
    </rPh>
    <rPh sb="20" eb="22">
      <t>ケイショウ</t>
    </rPh>
    <rPh sb="23" eb="25">
      <t>ウム</t>
    </rPh>
    <rPh sb="26" eb="28">
      <t>チョウヒョウ</t>
    </rPh>
    <rPh sb="31" eb="33">
      <t>シテイ</t>
    </rPh>
    <phoneticPr fontId="2"/>
  </si>
  <si>
    <t>支給台帳が出力可能であること</t>
    <rPh sb="0" eb="2">
      <t>シキュウ</t>
    </rPh>
    <rPh sb="2" eb="4">
      <t>ダイチョウ</t>
    </rPh>
    <phoneticPr fontId="2"/>
  </si>
  <si>
    <t>給付決定通知書が出力可能であること</t>
    <rPh sb="0" eb="2">
      <t>キュウフ</t>
    </rPh>
    <rPh sb="2" eb="4">
      <t>ケッテイ</t>
    </rPh>
    <rPh sb="4" eb="6">
      <t>ツウチ</t>
    </rPh>
    <rPh sb="6" eb="7">
      <t>ショ</t>
    </rPh>
    <phoneticPr fontId="2"/>
  </si>
  <si>
    <t>振込依頼書が出力可能であること</t>
    <rPh sb="0" eb="2">
      <t>フリコミ</t>
    </rPh>
    <rPh sb="2" eb="4">
      <t>イライ</t>
    </rPh>
    <rPh sb="4" eb="5">
      <t>ショ</t>
    </rPh>
    <phoneticPr fontId="2"/>
  </si>
  <si>
    <t>口座振替明細書が出力可能であること</t>
    <rPh sb="0" eb="2">
      <t>コウザ</t>
    </rPh>
    <rPh sb="2" eb="4">
      <t>フリカエ</t>
    </rPh>
    <rPh sb="4" eb="7">
      <t>メイサイショ</t>
    </rPh>
    <phoneticPr fontId="2"/>
  </si>
  <si>
    <t>補助金集計表が出力可能であること</t>
    <rPh sb="3" eb="5">
      <t>シュウケイ</t>
    </rPh>
    <phoneticPr fontId="2"/>
  </si>
  <si>
    <t>老人医療受給者番号にて対象者を索引できること</t>
    <rPh sb="0" eb="2">
      <t>ロウジン</t>
    </rPh>
    <rPh sb="2" eb="4">
      <t>イリョウ</t>
    </rPh>
    <rPh sb="4" eb="7">
      <t>ジュキュウシャ</t>
    </rPh>
    <rPh sb="7" eb="9">
      <t>バンゴウ</t>
    </rPh>
    <rPh sb="11" eb="14">
      <t>タイショウシャ</t>
    </rPh>
    <rPh sb="15" eb="17">
      <t>サクイン</t>
    </rPh>
    <phoneticPr fontId="2"/>
  </si>
  <si>
    <t>受給者番号、資格証期間、負担区分、加入医療保険者名、被保険者名、保険証記号番号、指定金融機関、口座番号、口座名義人が一画面で参照が行えること</t>
    <rPh sb="0" eb="3">
      <t>ジュキュウシャ</t>
    </rPh>
    <rPh sb="3" eb="5">
      <t>バンゴウ</t>
    </rPh>
    <rPh sb="6" eb="8">
      <t>シカク</t>
    </rPh>
    <rPh sb="8" eb="9">
      <t>ショウ</t>
    </rPh>
    <rPh sb="9" eb="11">
      <t>キカン</t>
    </rPh>
    <rPh sb="12" eb="14">
      <t>フタン</t>
    </rPh>
    <rPh sb="14" eb="16">
      <t>クブン</t>
    </rPh>
    <rPh sb="17" eb="19">
      <t>カニュウ</t>
    </rPh>
    <rPh sb="19" eb="21">
      <t>イリョウ</t>
    </rPh>
    <rPh sb="21" eb="23">
      <t>ホケン</t>
    </rPh>
    <rPh sb="23" eb="24">
      <t>シャ</t>
    </rPh>
    <rPh sb="24" eb="25">
      <t>メイ</t>
    </rPh>
    <rPh sb="26" eb="30">
      <t>ヒホケンシャ</t>
    </rPh>
    <rPh sb="30" eb="31">
      <t>メイ</t>
    </rPh>
    <rPh sb="32" eb="35">
      <t>ホケンショウ</t>
    </rPh>
    <rPh sb="35" eb="37">
      <t>キゴウ</t>
    </rPh>
    <rPh sb="37" eb="39">
      <t>バンゴウ</t>
    </rPh>
    <rPh sb="40" eb="42">
      <t>シテイ</t>
    </rPh>
    <rPh sb="42" eb="44">
      <t>キンユウ</t>
    </rPh>
    <rPh sb="44" eb="46">
      <t>キカン</t>
    </rPh>
    <rPh sb="47" eb="49">
      <t>コウザ</t>
    </rPh>
    <rPh sb="49" eb="51">
      <t>バンゴウ</t>
    </rPh>
    <rPh sb="52" eb="54">
      <t>コウザ</t>
    </rPh>
    <rPh sb="54" eb="56">
      <t>メイギ</t>
    </rPh>
    <rPh sb="56" eb="57">
      <t>ニン</t>
    </rPh>
    <rPh sb="58" eb="61">
      <t>イチガメン</t>
    </rPh>
    <rPh sb="62" eb="64">
      <t>サンショウ</t>
    </rPh>
    <rPh sb="65" eb="66">
      <t>オコナ</t>
    </rPh>
    <phoneticPr fontId="2"/>
  </si>
  <si>
    <t>検索条件として、生年月日、負担区分、加入医療保険、資格取得日、資格喪失日またはそれらの組み合わせによる一覧抽出が可能であること</t>
    <rPh sb="13" eb="15">
      <t>フタン</t>
    </rPh>
    <rPh sb="15" eb="17">
      <t>クブン</t>
    </rPh>
    <rPh sb="18" eb="20">
      <t>カニュウ</t>
    </rPh>
    <rPh sb="20" eb="22">
      <t>イリョウ</t>
    </rPh>
    <rPh sb="22" eb="24">
      <t>ホケン</t>
    </rPh>
    <rPh sb="25" eb="27">
      <t>シカク</t>
    </rPh>
    <rPh sb="27" eb="29">
      <t>シュトク</t>
    </rPh>
    <rPh sb="29" eb="30">
      <t>ビ</t>
    </rPh>
    <rPh sb="31" eb="33">
      <t>シカク</t>
    </rPh>
    <rPh sb="33" eb="35">
      <t>ソウシツ</t>
    </rPh>
    <rPh sb="35" eb="36">
      <t>ビ</t>
    </rPh>
    <rPh sb="51" eb="53">
      <t>イチラン</t>
    </rPh>
    <rPh sb="53" eb="55">
      <t>チュウシュツ</t>
    </rPh>
    <phoneticPr fontId="2"/>
  </si>
  <si>
    <t>抽出された対象者を、受給者番号、住所コード、氏名50音、個人コード、生年月日またはそれらの組み合わせによる並び順の変更が可能であること</t>
    <rPh sb="0" eb="2">
      <t>チュウシュツ</t>
    </rPh>
    <rPh sb="5" eb="8">
      <t>タイショウシャ</t>
    </rPh>
    <rPh sb="10" eb="13">
      <t>ジュキュウシャ</t>
    </rPh>
    <rPh sb="13" eb="15">
      <t>バンゴウ</t>
    </rPh>
    <rPh sb="16" eb="18">
      <t>ジュウショ</t>
    </rPh>
    <rPh sb="22" eb="24">
      <t>シメイ</t>
    </rPh>
    <rPh sb="26" eb="27">
      <t>オン</t>
    </rPh>
    <rPh sb="28" eb="30">
      <t>コジン</t>
    </rPh>
    <rPh sb="34" eb="36">
      <t>セイネン</t>
    </rPh>
    <rPh sb="36" eb="38">
      <t>ガッピ</t>
    </rPh>
    <rPh sb="45" eb="46">
      <t>ク</t>
    </rPh>
    <rPh sb="47" eb="48">
      <t>ア</t>
    </rPh>
    <rPh sb="53" eb="54">
      <t>ナラ</t>
    </rPh>
    <rPh sb="55" eb="56">
      <t>ジュン</t>
    </rPh>
    <rPh sb="57" eb="59">
      <t>ヘンコウ</t>
    </rPh>
    <rPh sb="60" eb="62">
      <t>カノウ</t>
    </rPh>
    <phoneticPr fontId="2"/>
  </si>
  <si>
    <t>受給番号はシステムで管理され、自動的に発番されること</t>
  </si>
  <si>
    <t>税連携による所得参照・負担区分算定が行えること</t>
    <rPh sb="0" eb="1">
      <t>ゼイ</t>
    </rPh>
    <rPh sb="1" eb="3">
      <t>レンケイ</t>
    </rPh>
    <rPh sb="6" eb="8">
      <t>ショトク</t>
    </rPh>
    <rPh sb="8" eb="10">
      <t>サンショウ</t>
    </rPh>
    <rPh sb="11" eb="13">
      <t>フタン</t>
    </rPh>
    <rPh sb="13" eb="15">
      <t>クブン</t>
    </rPh>
    <rPh sb="15" eb="17">
      <t>サンテイ</t>
    </rPh>
    <rPh sb="18" eb="19">
      <t>オコナ</t>
    </rPh>
    <phoneticPr fontId="2"/>
  </si>
  <si>
    <t>保険者選択について、国保、政管健保等の区分、保険者番号等から保険者を検索し登録をおこなえること</t>
  </si>
  <si>
    <t>任意の管理項目の追加が行えること</t>
    <rPh sb="0" eb="2">
      <t>ニンイ</t>
    </rPh>
    <rPh sb="3" eb="5">
      <t>カンリ</t>
    </rPh>
    <rPh sb="5" eb="7">
      <t>コウモク</t>
    </rPh>
    <rPh sb="8" eb="10">
      <t>ツイカ</t>
    </rPh>
    <rPh sb="11" eb="12">
      <t>オコナ</t>
    </rPh>
    <phoneticPr fontId="2"/>
  </si>
  <si>
    <t>次年度の資格者データを一括で作成が行えること</t>
    <rPh sb="17" eb="18">
      <t>オコナ</t>
    </rPh>
    <phoneticPr fontId="2"/>
  </si>
  <si>
    <t>口座関連帳票については、口座番号のマスキング（桁数設定、左右設定）が可能なこと</t>
    <rPh sb="0" eb="2">
      <t>コウザ</t>
    </rPh>
    <rPh sb="2" eb="4">
      <t>カンレン</t>
    </rPh>
    <rPh sb="4" eb="6">
      <t>チョウヒョウ</t>
    </rPh>
    <rPh sb="12" eb="14">
      <t>コウザ</t>
    </rPh>
    <rPh sb="14" eb="16">
      <t>バンゴウ</t>
    </rPh>
    <rPh sb="23" eb="25">
      <t>ケタスウ</t>
    </rPh>
    <rPh sb="25" eb="27">
      <t>セッテイ</t>
    </rPh>
    <rPh sb="28" eb="30">
      <t>サユウ</t>
    </rPh>
    <rPh sb="30" eb="32">
      <t>セッテイ</t>
    </rPh>
    <rPh sb="34" eb="36">
      <t>カノウ</t>
    </rPh>
    <phoneticPr fontId="2"/>
  </si>
  <si>
    <t>メモ機能を有し、テキスト情報を老人医療システム側にて登録管理できること</t>
    <rPh sb="2" eb="4">
      <t>キノウ</t>
    </rPh>
    <rPh sb="5" eb="6">
      <t>ユウ</t>
    </rPh>
    <rPh sb="12" eb="14">
      <t>ジョウホウ</t>
    </rPh>
    <rPh sb="23" eb="24">
      <t>ガワ</t>
    </rPh>
    <rPh sb="26" eb="28">
      <t>トウロク</t>
    </rPh>
    <rPh sb="28" eb="30">
      <t>カンリ</t>
    </rPh>
    <phoneticPr fontId="2"/>
  </si>
  <si>
    <t>受給者証が出力可能であること</t>
    <rPh sb="0" eb="3">
      <t>ジュキュウシャ</t>
    </rPh>
    <rPh sb="3" eb="4">
      <t>ショウ</t>
    </rPh>
    <rPh sb="7" eb="9">
      <t>カノウ</t>
    </rPh>
    <phoneticPr fontId="2"/>
  </si>
  <si>
    <t>老人医療用申請書が出力可能であること</t>
    <rPh sb="0" eb="2">
      <t>ロウジン</t>
    </rPh>
    <rPh sb="2" eb="5">
      <t>イリョウヨウ</t>
    </rPh>
    <rPh sb="5" eb="8">
      <t>シンセイショ</t>
    </rPh>
    <phoneticPr fontId="2"/>
  </si>
  <si>
    <t>老人医療用交付台帳が出力可能であること</t>
  </si>
  <si>
    <t>老人医療の医療対象人員集計が出力可能であること</t>
  </si>
  <si>
    <t>資格喪失者一覧が出力可能であること</t>
    <rPh sb="0" eb="2">
      <t>シカク</t>
    </rPh>
    <rPh sb="2" eb="5">
      <t>ソウシツシャ</t>
    </rPh>
    <rPh sb="5" eb="7">
      <t>イチラン</t>
    </rPh>
    <phoneticPr fontId="2"/>
  </si>
  <si>
    <t>年度更新該当者一覧が出力可能であること</t>
    <rPh sb="0" eb="2">
      <t>ネンド</t>
    </rPh>
    <rPh sb="2" eb="4">
      <t>コウシン</t>
    </rPh>
    <rPh sb="4" eb="7">
      <t>ガイトウシャ</t>
    </rPh>
    <rPh sb="7" eb="9">
      <t>イチラン</t>
    </rPh>
    <phoneticPr fontId="2"/>
  </si>
  <si>
    <t>所得状況一覧が出力可能であること</t>
    <rPh sb="0" eb="2">
      <t>ショトク</t>
    </rPh>
    <rPh sb="2" eb="4">
      <t>ジョウキョウ</t>
    </rPh>
    <rPh sb="4" eb="6">
      <t>イチラン</t>
    </rPh>
    <phoneticPr fontId="2"/>
  </si>
  <si>
    <t>精神障害者医療受給者番号にて対象者を索引できること</t>
    <rPh sb="0" eb="2">
      <t>セイシン</t>
    </rPh>
    <rPh sb="2" eb="4">
      <t>ショウガイ</t>
    </rPh>
    <rPh sb="4" eb="5">
      <t>シャ</t>
    </rPh>
    <rPh sb="5" eb="7">
      <t>イリョウ</t>
    </rPh>
    <rPh sb="7" eb="10">
      <t>ジュキュウシャ</t>
    </rPh>
    <rPh sb="10" eb="12">
      <t>バンゴウ</t>
    </rPh>
    <rPh sb="14" eb="17">
      <t>タイショウシャ</t>
    </rPh>
    <rPh sb="18" eb="20">
      <t>サクイン</t>
    </rPh>
    <phoneticPr fontId="2"/>
  </si>
  <si>
    <t>メモ機能を有し、個人毎にテキスト情報を精神障害者医療システム側にて登録管理できること</t>
    <rPh sb="2" eb="4">
      <t>キノウ</t>
    </rPh>
    <rPh sb="5" eb="6">
      <t>ユウ</t>
    </rPh>
    <rPh sb="16" eb="18">
      <t>ジョウホウ</t>
    </rPh>
    <rPh sb="19" eb="21">
      <t>セイシン</t>
    </rPh>
    <rPh sb="21" eb="23">
      <t>ショウガイ</t>
    </rPh>
    <rPh sb="23" eb="24">
      <t>シャ</t>
    </rPh>
    <rPh sb="30" eb="31">
      <t>ガワ</t>
    </rPh>
    <rPh sb="33" eb="35">
      <t>トウロク</t>
    </rPh>
    <rPh sb="35" eb="37">
      <t>カンリ</t>
    </rPh>
    <phoneticPr fontId="2"/>
  </si>
  <si>
    <r>
      <rPr>
        <u/>
        <sz val="10"/>
        <rFont val="游ゴシック Medium"/>
        <family val="3"/>
        <charset val="128"/>
      </rPr>
      <t>対応状況記入要領</t>
    </r>
    <r>
      <rPr>
        <sz val="10"/>
        <rFont val="游ゴシック Medium"/>
        <family val="3"/>
        <charset val="128"/>
      </rPr>
      <t xml:space="preserve">
◎ ： 要求を満たしている
○ ： 要求を一部満たしていないが、
        別提案があり、運用で代替可能である
□ ： 要求を一部満たしていない
× ： 要求を全く満たしていない</t>
    </r>
    <phoneticPr fontId="11"/>
  </si>
  <si>
    <t>市要求欄</t>
    <rPh sb="0" eb="1">
      <t>シ</t>
    </rPh>
    <rPh sb="1" eb="3">
      <t>ヨウキュウ</t>
    </rPh>
    <rPh sb="3" eb="4">
      <t>ラン</t>
    </rPh>
    <phoneticPr fontId="7"/>
  </si>
  <si>
    <t>重要度
（A,B,C)</t>
    <phoneticPr fontId="11"/>
  </si>
  <si>
    <t>備考</t>
    <rPh sb="0" eb="2">
      <t>ビコウ</t>
    </rPh>
    <phoneticPr fontId="7"/>
  </si>
  <si>
    <t>対応有無</t>
    <phoneticPr fontId="11"/>
  </si>
  <si>
    <t>A</t>
    <phoneticPr fontId="7"/>
  </si>
  <si>
    <t>B</t>
    <phoneticPr fontId="7"/>
  </si>
  <si>
    <t>C</t>
    <phoneticPr fontId="7"/>
  </si>
  <si>
    <t>基準点</t>
    <rPh sb="0" eb="3">
      <t>キジュンテン</t>
    </rPh>
    <phoneticPr fontId="3"/>
  </si>
  <si>
    <t>重要度</t>
    <rPh sb="0" eb="3">
      <t>ジュウヨウド</t>
    </rPh>
    <phoneticPr fontId="3"/>
  </si>
  <si>
    <t>対応有無</t>
    <rPh sb="0" eb="4">
      <t>タイオウウム</t>
    </rPh>
    <phoneticPr fontId="3"/>
  </si>
  <si>
    <t>割合</t>
    <rPh sb="0" eb="2">
      <t>ワリアイ</t>
    </rPh>
    <phoneticPr fontId="3"/>
  </si>
  <si>
    <t>個数</t>
    <rPh sb="0" eb="2">
      <t>コスウ</t>
    </rPh>
    <phoneticPr fontId="3"/>
  </si>
  <si>
    <t>点数</t>
    <rPh sb="0" eb="2">
      <t>テンスウ</t>
    </rPh>
    <phoneticPr fontId="3"/>
  </si>
  <si>
    <t>A</t>
    <phoneticPr fontId="3"/>
  </si>
  <si>
    <t>×</t>
    <phoneticPr fontId="3"/>
  </si>
  <si>
    <t>B</t>
    <phoneticPr fontId="3"/>
  </si>
  <si>
    <t>C</t>
    <phoneticPr fontId="3"/>
  </si>
  <si>
    <t>残回答数</t>
    <rPh sb="0" eb="4">
      <t>ザンカイトウスウ</t>
    </rPh>
    <phoneticPr fontId="3"/>
  </si>
  <si>
    <t>項</t>
    <rPh sb="0" eb="1">
      <t>コウ</t>
    </rPh>
    <phoneticPr fontId="3"/>
  </si>
  <si>
    <t>福祉基本</t>
    <rPh sb="0" eb="4">
      <t>フクシキホン</t>
    </rPh>
    <phoneticPr fontId="3"/>
  </si>
  <si>
    <t>乳幼児医療</t>
    <rPh sb="0" eb="3">
      <t>ニュウヨウジ</t>
    </rPh>
    <rPh sb="3" eb="5">
      <t>イリョウ</t>
    </rPh>
    <phoneticPr fontId="3"/>
  </si>
  <si>
    <t>ひとり親家庭等医療</t>
    <phoneticPr fontId="3"/>
  </si>
  <si>
    <t>重度心身障害者医療</t>
    <phoneticPr fontId="3"/>
  </si>
  <si>
    <t>老人医療</t>
    <phoneticPr fontId="3"/>
  </si>
  <si>
    <t>精神障害者医療</t>
    <phoneticPr fontId="3"/>
  </si>
  <si>
    <t>標準化対象外システム機能要求定義書</t>
    <phoneticPr fontId="11"/>
  </si>
  <si>
    <t>機能名称</t>
    <rPh sb="0" eb="2">
      <t>キノウ</t>
    </rPh>
    <rPh sb="2" eb="4">
      <t>メイショウ</t>
    </rPh>
    <phoneticPr fontId="3"/>
  </si>
  <si>
    <t>A</t>
  </si>
  <si>
    <t>B</t>
  </si>
  <si>
    <t>【業務名：医療給付】</t>
    <rPh sb="5" eb="9">
      <t>イリョウキュウフ</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</si>
</sst>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ＭＳ Ｐゴシック"/>
      <family val="2"/>
      <charset val="128"/>
      <scheme val="minor"/>
    </font>
    <font>
      <sz val="11"/>
      <color theme="1"/>
      <name val="Meiryo UI"/>
      <family val="2"/>
      <charset val="128"/>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color theme="1"/>
      <name val="Meiryo UI"/>
      <family val="2"/>
      <charset val="128"/>
    </font>
    <font>
      <sz val="6"/>
      <name val="ＭＳ Ｐゴシック"/>
      <family val="3"/>
      <charset val="128"/>
      <scheme val="minor"/>
    </font>
    <font>
      <sz val="11"/>
      <color theme="1"/>
      <name val="ＭＳ Ｐゴシック"/>
      <family val="3"/>
      <scheme val="minor"/>
    </font>
    <font>
      <sz val="11"/>
      <color theme="1"/>
      <name val="ＭＳ Ｐゴシック"/>
      <family val="2"/>
      <scheme val="minor"/>
    </font>
    <font>
      <sz val="11"/>
      <color indexed="8"/>
      <name val="ＭＳ Ｐゴシック"/>
      <family val="3"/>
      <charset val="128"/>
    </font>
    <font>
      <sz val="6"/>
      <name val="ＭＳ Ｐゴシック"/>
      <family val="3"/>
      <charset val="128"/>
    </font>
    <font>
      <sz val="11"/>
      <name val="游ゴシック Medium"/>
      <family val="3"/>
      <charset val="128"/>
    </font>
    <font>
      <b/>
      <u/>
      <sz val="18"/>
      <name val="游ゴシック Medium"/>
      <family val="3"/>
      <charset val="128"/>
    </font>
    <font>
      <sz val="11"/>
      <color theme="1"/>
      <name val="ＭＳ Ｐゴシック"/>
      <family val="3"/>
      <charset val="128"/>
      <scheme val="minor"/>
    </font>
    <font>
      <sz val="11"/>
      <color indexed="8"/>
      <name val="游ゴシック Medium"/>
      <family val="3"/>
      <charset val="128"/>
    </font>
    <font>
      <b/>
      <sz val="14"/>
      <name val="游ゴシック Medium"/>
      <family val="3"/>
      <charset val="128"/>
    </font>
    <font>
      <sz val="10"/>
      <name val="游ゴシック Medium"/>
      <family val="3"/>
      <charset val="128"/>
    </font>
    <font>
      <u/>
      <sz val="10"/>
      <name val="游ゴシック Medium"/>
      <family val="3"/>
      <charset val="128"/>
    </font>
    <font>
      <sz val="12"/>
      <name val="游ゴシック Medium"/>
      <family val="3"/>
      <charset val="128"/>
    </font>
    <font>
      <sz val="14"/>
      <color theme="1"/>
      <name val="游ゴシック Medium"/>
      <family val="3"/>
      <charset val="128"/>
    </font>
    <font>
      <sz val="14"/>
      <name val="游ゴシック Medium"/>
      <family val="3"/>
      <charset val="128"/>
    </font>
    <font>
      <sz val="14"/>
      <color rgb="FFFF0000"/>
      <name val="游ゴシック Medium"/>
      <family val="3"/>
      <charset val="128"/>
    </font>
    <font>
      <strike/>
      <sz val="14"/>
      <color theme="1"/>
      <name val="游ゴシック Medium"/>
      <family val="3"/>
      <charset val="128"/>
    </font>
    <font>
      <sz val="11"/>
      <color theme="1"/>
      <name val="ＭＳ Ｐゴシック"/>
      <family val="2"/>
      <charset val="128"/>
      <scheme val="minor"/>
    </font>
    <font>
      <sz val="14"/>
      <color theme="0"/>
      <name val="游ゴシック Medium"/>
      <family val="3"/>
      <charset val="128"/>
    </font>
    <font>
      <sz val="14"/>
      <color theme="1"/>
      <name val="ＭＳ Ｐゴシック"/>
      <family val="3"/>
      <charset val="128"/>
    </font>
    <font>
      <sz val="14"/>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rgb="FFED7D31"/>
        <bgColor theme="4"/>
      </patternFill>
    </fill>
    <fill>
      <patternFill patternType="solid">
        <fgColor rgb="FF70AD47"/>
        <bgColor theme="4"/>
      </patternFill>
    </fill>
    <fill>
      <patternFill patternType="solid">
        <fgColor theme="1" tint="0.34998626667073579"/>
        <bgColor indexed="64"/>
      </patternFill>
    </fill>
  </fills>
  <borders count="2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auto="1"/>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style="hair">
        <color auto="1"/>
      </right>
      <top/>
      <bottom style="hair">
        <color auto="1"/>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11">
    <xf numFmtId="0" fontId="0" fillId="0" borderId="0">
      <alignment vertical="center"/>
    </xf>
    <xf numFmtId="0" fontId="4" fillId="0" borderId="0"/>
    <xf numFmtId="0" fontId="5" fillId="0" borderId="0">
      <alignment vertical="center"/>
    </xf>
    <xf numFmtId="0" fontId="6" fillId="0" borderId="0">
      <alignment vertical="center"/>
    </xf>
    <xf numFmtId="0" fontId="8" fillId="0" borderId="0"/>
    <xf numFmtId="0" fontId="9" fillId="0" borderId="0"/>
    <xf numFmtId="0" fontId="1" fillId="0" borderId="0">
      <alignment vertical="center"/>
    </xf>
    <xf numFmtId="0" fontId="10" fillId="0" borderId="0">
      <alignment vertical="center"/>
    </xf>
    <xf numFmtId="0" fontId="14" fillId="0" borderId="0">
      <alignment vertical="center"/>
    </xf>
    <xf numFmtId="38" fontId="24" fillId="0" borderId="0" applyFont="0" applyFill="0" applyBorder="0" applyAlignment="0" applyProtection="0">
      <alignment vertical="center"/>
    </xf>
    <xf numFmtId="9" fontId="24" fillId="0" borderId="0" applyFont="0" applyFill="0" applyBorder="0" applyAlignment="0" applyProtection="0">
      <alignment vertical="center"/>
    </xf>
  </cellStyleXfs>
  <cellXfs count="73">
    <xf numFmtId="0" fontId="0" fillId="0" borderId="0" xfId="0">
      <alignment vertical="center"/>
    </xf>
    <xf numFmtId="0" fontId="12" fillId="0" borderId="0" xfId="7" applyFont="1">
      <alignment vertical="center"/>
    </xf>
    <xf numFmtId="0" fontId="12" fillId="0" borderId="0" xfId="7" applyFont="1" applyAlignment="1">
      <alignment horizontal="centerContinuous" vertical="center"/>
    </xf>
    <xf numFmtId="0" fontId="12" fillId="0" borderId="0" xfId="7" applyFont="1" applyAlignment="1">
      <alignment horizontal="center" vertical="center"/>
    </xf>
    <xf numFmtId="0" fontId="15" fillId="0" borderId="0" xfId="8" applyFont="1">
      <alignment vertical="center"/>
    </xf>
    <xf numFmtId="0" fontId="15" fillId="0" borderId="0" xfId="0" applyFont="1">
      <alignment vertical="center"/>
    </xf>
    <xf numFmtId="0" fontId="16" fillId="2" borderId="0" xfId="7" applyFont="1" applyFill="1" applyAlignment="1">
      <alignment horizontal="centerContinuous" vertical="center"/>
    </xf>
    <xf numFmtId="0" fontId="19" fillId="0" borderId="0" xfId="7" applyFont="1" applyAlignment="1">
      <alignment horizontal="center" vertical="center"/>
    </xf>
    <xf numFmtId="0" fontId="16" fillId="2" borderId="0" xfId="7" applyFont="1" applyFill="1" applyAlignment="1">
      <alignment horizontal="left" vertical="center"/>
    </xf>
    <xf numFmtId="0" fontId="20" fillId="0" borderId="0" xfId="0" applyFont="1">
      <alignment vertical="center"/>
    </xf>
    <xf numFmtId="0" fontId="21" fillId="0" borderId="0" xfId="7" applyFont="1" applyAlignment="1">
      <alignment horizontal="center" vertical="center"/>
    </xf>
    <xf numFmtId="0" fontId="16" fillId="0" borderId="0" xfId="0" applyFont="1" applyAlignment="1">
      <alignment vertical="center" wrapText="1"/>
    </xf>
    <xf numFmtId="0" fontId="21" fillId="0" borderId="0" xfId="0" applyFont="1" applyAlignment="1">
      <alignment vertical="center" wrapText="1"/>
    </xf>
    <xf numFmtId="0" fontId="21" fillId="0" borderId="0" xfId="0" applyFont="1" applyAlignment="1">
      <alignment horizontal="left" vertical="center" shrinkToFit="1"/>
    </xf>
    <xf numFmtId="0" fontId="20" fillId="0" borderId="2" xfId="0" applyFont="1" applyBorder="1" applyAlignment="1">
      <alignment horizontal="left" vertical="top" wrapText="1"/>
    </xf>
    <xf numFmtId="0" fontId="21" fillId="0" borderId="0" xfId="7" applyFont="1">
      <alignment vertical="center"/>
    </xf>
    <xf numFmtId="0" fontId="20" fillId="0" borderId="0" xfId="0" applyFont="1" applyAlignment="1">
      <alignment vertical="center" wrapText="1"/>
    </xf>
    <xf numFmtId="0" fontId="21" fillId="0" borderId="0" xfId="0" applyFont="1">
      <alignment vertical="center"/>
    </xf>
    <xf numFmtId="0" fontId="22" fillId="0" borderId="0" xfId="0" applyFont="1">
      <alignment vertical="center"/>
    </xf>
    <xf numFmtId="0" fontId="20" fillId="0" borderId="2" xfId="0" applyFont="1" applyBorder="1" applyAlignment="1">
      <alignment vertical="top" wrapText="1"/>
    </xf>
    <xf numFmtId="0" fontId="20" fillId="0" borderId="0" xfId="0" applyFont="1" applyAlignment="1">
      <alignment horizontal="left" vertical="top" wrapText="1"/>
    </xf>
    <xf numFmtId="0" fontId="22" fillId="0" borderId="0" xfId="0" applyFont="1" applyAlignment="1">
      <alignment vertical="center" wrapText="1"/>
    </xf>
    <xf numFmtId="0" fontId="20" fillId="0" borderId="2" xfId="0" applyFont="1" applyBorder="1" applyAlignment="1">
      <alignment vertical="top"/>
    </xf>
    <xf numFmtId="0" fontId="25" fillId="3" borderId="2" xfId="0" applyFont="1" applyFill="1" applyBorder="1" applyAlignment="1">
      <alignment horizontal="center" vertical="center" wrapText="1"/>
    </xf>
    <xf numFmtId="0" fontId="25" fillId="4" borderId="2" xfId="0" applyFont="1" applyFill="1" applyBorder="1" applyAlignment="1">
      <alignment horizontal="center" vertical="center" wrapText="1"/>
    </xf>
    <xf numFmtId="0" fontId="20" fillId="0" borderId="1" xfId="0" applyFont="1" applyBorder="1" applyAlignment="1">
      <alignment horizontal="left" vertical="top" wrapText="1"/>
    </xf>
    <xf numFmtId="0" fontId="20" fillId="0" borderId="1" xfId="1" applyFont="1" applyBorder="1" applyAlignment="1">
      <alignment horizontal="left" vertical="top" wrapText="1"/>
    </xf>
    <xf numFmtId="0" fontId="20" fillId="0" borderId="1" xfId="0" applyFont="1" applyBorder="1" applyAlignment="1">
      <alignment vertical="top" wrapText="1"/>
    </xf>
    <xf numFmtId="0" fontId="21" fillId="0" borderId="1" xfId="0" applyFont="1" applyBorder="1" applyAlignment="1">
      <alignment vertical="center" wrapText="1"/>
    </xf>
    <xf numFmtId="0" fontId="25" fillId="3" borderId="13" xfId="0" applyFont="1" applyFill="1" applyBorder="1" applyAlignment="1">
      <alignment horizontal="center" vertical="center" wrapText="1"/>
    </xf>
    <xf numFmtId="0" fontId="25" fillId="4" borderId="14" xfId="0" applyFont="1" applyFill="1" applyBorder="1" applyAlignment="1">
      <alignment horizontal="center" vertical="center" wrapText="1"/>
    </xf>
    <xf numFmtId="0" fontId="25" fillId="5" borderId="2" xfId="0" applyFont="1" applyFill="1" applyBorder="1" applyAlignment="1">
      <alignment horizontal="center" vertical="center" wrapText="1"/>
    </xf>
    <xf numFmtId="0" fontId="26" fillId="0" borderId="0" xfId="0" applyFont="1">
      <alignment vertical="center"/>
    </xf>
    <xf numFmtId="0" fontId="26" fillId="0" borderId="2" xfId="0" applyFont="1" applyBorder="1">
      <alignment vertical="center"/>
    </xf>
    <xf numFmtId="38" fontId="26" fillId="0" borderId="2" xfId="9" applyFont="1" applyBorder="1">
      <alignment vertical="center"/>
    </xf>
    <xf numFmtId="0" fontId="27" fillId="0" borderId="2" xfId="7" applyFont="1" applyBorder="1" applyAlignment="1">
      <alignment horizontal="center" vertical="center"/>
    </xf>
    <xf numFmtId="9" fontId="26" fillId="0" borderId="2" xfId="10" applyFont="1" applyBorder="1">
      <alignment vertical="center"/>
    </xf>
    <xf numFmtId="0" fontId="26" fillId="0" borderId="2" xfId="0" applyFont="1" applyBorder="1" applyAlignment="1">
      <alignment horizontal="center" vertical="center"/>
    </xf>
    <xf numFmtId="0" fontId="26" fillId="0" borderId="0" xfId="0" applyFont="1" applyAlignment="1">
      <alignment horizontal="right" vertical="center"/>
    </xf>
    <xf numFmtId="0" fontId="13" fillId="2" borderId="0" xfId="7" applyFont="1" applyFill="1" applyAlignment="1">
      <alignment horizontal="centerContinuous" vertical="center" wrapText="1"/>
    </xf>
    <xf numFmtId="58" fontId="20" fillId="0" borderId="13" xfId="0" applyNumberFormat="1" applyFont="1" applyBorder="1" applyAlignment="1" applyProtection="1">
      <alignment horizontal="center" vertical="top" wrapText="1"/>
      <protection locked="0"/>
    </xf>
    <xf numFmtId="58" fontId="20" fillId="0" borderId="2" xfId="0" applyNumberFormat="1" applyFont="1" applyBorder="1" applyAlignment="1" applyProtection="1">
      <alignment horizontal="left" vertical="top" wrapText="1"/>
      <protection locked="0"/>
    </xf>
    <xf numFmtId="58" fontId="20" fillId="0" borderId="2" xfId="0" applyNumberFormat="1" applyFont="1" applyBorder="1" applyAlignment="1" applyProtection="1">
      <alignment horizontal="center" vertical="top" wrapText="1"/>
      <protection locked="0"/>
    </xf>
    <xf numFmtId="58" fontId="20" fillId="0" borderId="14" xfId="0" applyNumberFormat="1" applyFont="1" applyBorder="1" applyAlignment="1" applyProtection="1">
      <alignment horizontal="left" vertical="top" wrapText="1"/>
      <protection locked="0"/>
    </xf>
    <xf numFmtId="58" fontId="23" fillId="0" borderId="2" xfId="0" applyNumberFormat="1" applyFont="1" applyBorder="1" applyAlignment="1" applyProtection="1">
      <alignment horizontal="left" vertical="top" wrapText="1"/>
      <protection locked="0"/>
    </xf>
    <xf numFmtId="58" fontId="23" fillId="0" borderId="2" xfId="0" applyNumberFormat="1" applyFont="1" applyBorder="1" applyAlignment="1" applyProtection="1">
      <alignment horizontal="center" vertical="top" wrapText="1"/>
      <protection locked="0"/>
    </xf>
    <xf numFmtId="58" fontId="23" fillId="0" borderId="14" xfId="0" applyNumberFormat="1" applyFont="1" applyBorder="1" applyAlignment="1" applyProtection="1">
      <alignment horizontal="left" vertical="top" wrapText="1"/>
      <protection locked="0"/>
    </xf>
    <xf numFmtId="58" fontId="20" fillId="0" borderId="2" xfId="0" applyNumberFormat="1" applyFont="1" applyBorder="1" applyAlignment="1" applyProtection="1">
      <alignment horizontal="left" vertical="top"/>
      <protection locked="0"/>
    </xf>
    <xf numFmtId="58" fontId="20" fillId="0" borderId="2" xfId="0" applyNumberFormat="1" applyFont="1" applyBorder="1" applyAlignment="1" applyProtection="1">
      <alignment horizontal="center" vertical="top"/>
      <protection locked="0"/>
    </xf>
    <xf numFmtId="58" fontId="20" fillId="0" borderId="14" xfId="0" applyNumberFormat="1" applyFont="1" applyBorder="1" applyAlignment="1" applyProtection="1">
      <alignment horizontal="left" vertical="top"/>
      <protection locked="0"/>
    </xf>
    <xf numFmtId="0" fontId="21" fillId="0" borderId="2" xfId="0" applyFont="1" applyBorder="1" applyProtection="1">
      <alignment vertical="center"/>
      <protection locked="0"/>
    </xf>
    <xf numFmtId="0" fontId="21" fillId="0" borderId="2" xfId="0" applyFont="1" applyBorder="1" applyAlignment="1" applyProtection="1">
      <alignment horizontal="center" vertical="center"/>
      <protection locked="0"/>
    </xf>
    <xf numFmtId="0" fontId="21" fillId="0" borderId="14" xfId="0" applyFont="1" applyBorder="1" applyProtection="1">
      <alignment vertical="center"/>
      <protection locked="0"/>
    </xf>
    <xf numFmtId="0" fontId="21" fillId="0" borderId="15" xfId="0" applyFont="1" applyBorder="1" applyAlignment="1" applyProtection="1">
      <alignment horizontal="center" vertical="center"/>
      <protection locked="0"/>
    </xf>
    <xf numFmtId="0" fontId="21" fillId="0" borderId="16" xfId="0" applyFont="1" applyBorder="1" applyProtection="1">
      <alignment vertical="center"/>
      <protection locked="0"/>
    </xf>
    <xf numFmtId="0" fontId="21" fillId="0" borderId="16" xfId="0" applyFont="1" applyBorder="1" applyAlignment="1" applyProtection="1">
      <alignment horizontal="center" vertical="center"/>
      <protection locked="0"/>
    </xf>
    <xf numFmtId="0" fontId="21" fillId="0" borderId="17" xfId="0" applyFont="1" applyBorder="1" applyProtection="1">
      <alignment vertical="center"/>
      <protection locked="0"/>
    </xf>
    <xf numFmtId="0" fontId="13" fillId="2" borderId="0" xfId="7" applyFont="1" applyFill="1" applyAlignment="1">
      <alignment horizontal="center" vertical="center"/>
    </xf>
    <xf numFmtId="0" fontId="17" fillId="0" borderId="3" xfId="7" applyFont="1" applyBorder="1" applyAlignment="1">
      <alignment horizontal="left" vertical="center" wrapText="1" indent="2"/>
    </xf>
    <xf numFmtId="0" fontId="17" fillId="0" borderId="4" xfId="7" applyFont="1" applyBorder="1" applyAlignment="1">
      <alignment horizontal="left" vertical="center" wrapText="1" indent="2"/>
    </xf>
    <xf numFmtId="0" fontId="17" fillId="0" borderId="5" xfId="7" applyFont="1" applyBorder="1" applyAlignment="1">
      <alignment horizontal="left" vertical="center" wrapText="1" indent="2"/>
    </xf>
    <xf numFmtId="0" fontId="17" fillId="0" borderId="6" xfId="7" applyFont="1" applyBorder="1" applyAlignment="1">
      <alignment horizontal="left" vertical="center" wrapText="1" indent="2"/>
    </xf>
    <xf numFmtId="0" fontId="17" fillId="0" borderId="7" xfId="7" applyFont="1" applyBorder="1" applyAlignment="1">
      <alignment horizontal="left" vertical="center" wrapText="1" indent="2"/>
    </xf>
    <xf numFmtId="0" fontId="17" fillId="0" borderId="8" xfId="7" applyFont="1" applyBorder="1" applyAlignment="1">
      <alignment horizontal="left" vertical="center" wrapText="1" indent="2"/>
    </xf>
    <xf numFmtId="0" fontId="25" fillId="4" borderId="11" xfId="0" applyFont="1" applyFill="1" applyBorder="1" applyAlignment="1">
      <alignment horizontal="center" vertical="center" wrapText="1"/>
    </xf>
    <xf numFmtId="0" fontId="25" fillId="4" borderId="12" xfId="0" applyFont="1" applyFill="1" applyBorder="1" applyAlignment="1">
      <alignment horizontal="center" vertical="center" wrapText="1"/>
    </xf>
    <xf numFmtId="0" fontId="25" fillId="5" borderId="19" xfId="0" applyFont="1" applyFill="1" applyBorder="1" applyAlignment="1">
      <alignment horizontal="center" vertical="center" wrapText="1"/>
    </xf>
    <xf numFmtId="0" fontId="25" fillId="5" borderId="20" xfId="0" applyFont="1" applyFill="1" applyBorder="1" applyAlignment="1">
      <alignment horizontal="center" vertical="center" wrapText="1"/>
    </xf>
    <xf numFmtId="0" fontId="17" fillId="0" borderId="0" xfId="7" applyFont="1" applyAlignment="1">
      <alignment horizontal="left" vertical="center" wrapText="1" indent="2"/>
    </xf>
    <xf numFmtId="0" fontId="25" fillId="3" borderId="10" xfId="0" applyFont="1" applyFill="1" applyBorder="1" applyAlignment="1">
      <alignment horizontal="center" vertical="center" wrapText="1"/>
    </xf>
    <xf numFmtId="0" fontId="25" fillId="3" borderId="11" xfId="0" applyFont="1" applyFill="1" applyBorder="1" applyAlignment="1">
      <alignment horizontal="center" vertical="center" wrapText="1"/>
    </xf>
    <xf numFmtId="0" fontId="25" fillId="5" borderId="9" xfId="0" applyFont="1" applyFill="1" applyBorder="1" applyAlignment="1">
      <alignment horizontal="center" vertical="center" wrapText="1"/>
    </xf>
    <xf numFmtId="0" fontId="25" fillId="5" borderId="18" xfId="0" applyFont="1" applyFill="1" applyBorder="1" applyAlignment="1">
      <alignment horizontal="center" vertical="center" wrapText="1"/>
    </xf>
  </cellXfs>
  <cellStyles count="11">
    <cellStyle name="パーセント" xfId="10" builtinId="5"/>
    <cellStyle name="桁区切り" xfId="9" builtinId="6"/>
    <cellStyle name="標準" xfId="0" builtinId="0"/>
    <cellStyle name="標準 2" xfId="1" xr:uid="{C52FF0BF-0D5C-4D45-BE1B-0A817DC047D7}"/>
    <cellStyle name="標準 2 3_第２回ヒアリングスケジュール 2" xfId="7" xr:uid="{B317AB79-B4FE-4206-A7A7-BE420F61FB28}"/>
    <cellStyle name="標準 2 5" xfId="8" xr:uid="{8C380FD9-E2ED-4493-8629-12976A0ACF1D}"/>
    <cellStyle name="標準 3" xfId="3" xr:uid="{4F1FA186-8D71-40F1-ADBE-EC11D33CB288}"/>
    <cellStyle name="標準 3 2" xfId="6" xr:uid="{4A18A83C-1F45-4416-9FAA-A2187B8FC4FD}"/>
    <cellStyle name="標準 4" xfId="5" xr:uid="{0DBF6C46-5A24-4972-9C04-9CB74C7A9FC5}"/>
    <cellStyle name="標準 5" xfId="2" xr:uid="{70908EA5-8387-4BF0-91BD-AE6DDD0B2BB6}"/>
    <cellStyle name="標準 7" xfId="4" xr:uid="{3ABE0F0A-B633-4A72-B639-34739558E2A4}"/>
  </cellStyles>
  <dxfs count="0"/>
  <tableStyles count="0" defaultTableStyle="TableStyleMedium2" defaultPivotStyle="PivotStyleLight16"/>
  <colors>
    <mruColors>
      <color rgb="FF70AD47"/>
      <color rgb="FFED7D31"/>
      <color rgb="FF3131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E1534A-5973-4521-83FE-04E92F7F56B0}">
  <sheetPr>
    <pageSetUpPr fitToPage="1"/>
  </sheetPr>
  <dimension ref="A1:Q607"/>
  <sheetViews>
    <sheetView showGridLines="0" tabSelected="1" view="pageBreakPreview" zoomScale="70" zoomScaleNormal="83" zoomScaleSheetLayoutView="70" zoomScalePageLayoutView="70" workbookViewId="0">
      <selection sqref="A1:G1"/>
    </sheetView>
  </sheetViews>
  <sheetFormatPr defaultColWidth="9" defaultRowHeight="22.2" x14ac:dyDescent="0.2"/>
  <cols>
    <col min="1" max="1" width="6.5546875" style="9" bestFit="1" customWidth="1"/>
    <col min="2" max="2" width="21.6640625" style="12" customWidth="1"/>
    <col min="3" max="3" width="81.88671875" style="12" customWidth="1"/>
    <col min="4" max="4" width="14.44140625" style="17" customWidth="1"/>
    <col min="5" max="5" width="34" style="17" customWidth="1"/>
    <col min="6" max="6" width="14.44140625" style="17" customWidth="1"/>
    <col min="7" max="7" width="34" style="17" customWidth="1"/>
    <col min="8" max="8" width="9" style="9"/>
    <col min="9" max="9" width="9" style="9" customWidth="1"/>
    <col min="10" max="10" width="9" style="9"/>
    <col min="11" max="11" width="10.6640625" style="9" bestFit="1" customWidth="1"/>
    <col min="12" max="16384" width="9" style="9"/>
  </cols>
  <sheetData>
    <row r="1" spans="1:17" s="1" customFormat="1" ht="33" customHeight="1" x14ac:dyDescent="0.2">
      <c r="A1" s="57" t="s">
        <v>251</v>
      </c>
      <c r="B1" s="57"/>
      <c r="C1" s="57"/>
      <c r="D1" s="57"/>
      <c r="E1" s="57"/>
      <c r="F1" s="57"/>
      <c r="G1" s="57"/>
      <c r="H1" s="3"/>
      <c r="I1" s="3"/>
      <c r="J1" s="3" t="s">
        <v>230</v>
      </c>
      <c r="K1" s="10" t="s">
        <v>2</v>
      </c>
      <c r="L1" s="4"/>
      <c r="M1" s="4"/>
      <c r="N1" s="5"/>
      <c r="O1" s="6"/>
      <c r="Q1" s="3"/>
    </row>
    <row r="2" spans="1:17" s="1" customFormat="1" ht="16.8" customHeight="1" x14ac:dyDescent="0.2">
      <c r="B2" s="39"/>
      <c r="C2" s="2"/>
      <c r="D2" s="2"/>
      <c r="F2" s="2"/>
      <c r="H2" s="3"/>
      <c r="I2" s="3"/>
      <c r="J2" s="3" t="s">
        <v>231</v>
      </c>
      <c r="K2" s="10" t="s">
        <v>4</v>
      </c>
      <c r="L2" s="4"/>
      <c r="M2" s="4"/>
      <c r="N2" s="5"/>
      <c r="O2" s="6"/>
      <c r="Q2" s="3"/>
    </row>
    <row r="3" spans="1:17" s="1" customFormat="1" ht="28.05" customHeight="1" x14ac:dyDescent="0.2">
      <c r="B3" s="39"/>
      <c r="D3" s="68"/>
      <c r="E3" s="61"/>
      <c r="F3" s="58" t="s">
        <v>225</v>
      </c>
      <c r="G3" s="59"/>
      <c r="H3" s="3"/>
      <c r="I3" s="3"/>
      <c r="J3" s="3" t="s">
        <v>232</v>
      </c>
      <c r="K3" s="10" t="s">
        <v>6</v>
      </c>
      <c r="L3" s="4"/>
      <c r="M3" s="4"/>
      <c r="N3" s="5"/>
      <c r="O3" s="6"/>
      <c r="Q3" s="3"/>
    </row>
    <row r="4" spans="1:17" s="1" customFormat="1" ht="28.05" customHeight="1" x14ac:dyDescent="0.2">
      <c r="B4" s="39"/>
      <c r="D4" s="68"/>
      <c r="E4" s="61"/>
      <c r="F4" s="60"/>
      <c r="G4" s="61"/>
      <c r="H4" s="7"/>
      <c r="I4" s="3"/>
      <c r="J4" s="9"/>
      <c r="K4" s="10" t="s">
        <v>7</v>
      </c>
      <c r="L4" s="4"/>
      <c r="M4" s="4"/>
      <c r="N4" s="5"/>
      <c r="O4" s="6"/>
      <c r="Q4" s="3"/>
    </row>
    <row r="5" spans="1:17" s="1" customFormat="1" ht="28.05" customHeight="1" x14ac:dyDescent="0.2">
      <c r="B5" s="39"/>
      <c r="D5" s="68"/>
      <c r="E5" s="61"/>
      <c r="F5" s="60"/>
      <c r="G5" s="61"/>
      <c r="I5" s="3"/>
      <c r="L5" s="4"/>
      <c r="M5" s="4"/>
      <c r="N5" s="5"/>
      <c r="O5" s="6"/>
      <c r="Q5" s="3"/>
    </row>
    <row r="6" spans="1:17" s="1" customFormat="1" ht="28.05" customHeight="1" x14ac:dyDescent="0.2">
      <c r="B6" s="39"/>
      <c r="D6" s="68"/>
      <c r="E6" s="61"/>
      <c r="F6" s="62"/>
      <c r="G6" s="63"/>
      <c r="I6" s="3"/>
      <c r="L6" s="4"/>
      <c r="M6" s="4"/>
      <c r="N6" s="2"/>
      <c r="O6" s="6"/>
      <c r="Q6" s="3"/>
    </row>
    <row r="7" spans="1:17" ht="55.2" customHeight="1" thickBot="1" x14ac:dyDescent="0.25">
      <c r="A7" s="8" t="s">
        <v>255</v>
      </c>
      <c r="B7" s="11"/>
      <c r="D7" s="13"/>
      <c r="E7" s="13"/>
      <c r="F7" s="13"/>
      <c r="G7" s="13"/>
    </row>
    <row r="8" spans="1:17" ht="22.2" customHeight="1" x14ac:dyDescent="0.2">
      <c r="A8" s="71" t="s">
        <v>1</v>
      </c>
      <c r="B8" s="72"/>
      <c r="C8" s="66" t="s">
        <v>0</v>
      </c>
      <c r="D8" s="69" t="s">
        <v>226</v>
      </c>
      <c r="E8" s="70"/>
      <c r="F8" s="64" t="s">
        <v>3</v>
      </c>
      <c r="G8" s="65"/>
    </row>
    <row r="9" spans="1:17" ht="44.4" customHeight="1" x14ac:dyDescent="0.2">
      <c r="A9" s="31" t="s">
        <v>244</v>
      </c>
      <c r="B9" s="31" t="s">
        <v>252</v>
      </c>
      <c r="C9" s="67"/>
      <c r="D9" s="29" t="s">
        <v>227</v>
      </c>
      <c r="E9" s="23" t="s">
        <v>228</v>
      </c>
      <c r="F9" s="24" t="s">
        <v>229</v>
      </c>
      <c r="G9" s="30" t="s">
        <v>5</v>
      </c>
    </row>
    <row r="10" spans="1:17" ht="44.4" x14ac:dyDescent="0.2">
      <c r="A10" s="22">
        <f>ROW()-9</f>
        <v>1</v>
      </c>
      <c r="B10" s="14" t="s">
        <v>245</v>
      </c>
      <c r="C10" s="25" t="s">
        <v>8</v>
      </c>
      <c r="D10" s="40" t="s">
        <v>253</v>
      </c>
      <c r="E10" s="41"/>
      <c r="F10" s="42"/>
      <c r="G10" s="43"/>
    </row>
    <row r="11" spans="1:17" ht="66.599999999999994" x14ac:dyDescent="0.2">
      <c r="A11" s="22">
        <f t="shared" ref="A11:A74" si="0">ROW()-9</f>
        <v>2</v>
      </c>
      <c r="B11" s="14" t="s">
        <v>245</v>
      </c>
      <c r="C11" s="25" t="s">
        <v>9</v>
      </c>
      <c r="D11" s="40" t="s">
        <v>253</v>
      </c>
      <c r="E11" s="41"/>
      <c r="F11" s="42"/>
      <c r="G11" s="43"/>
      <c r="L11" s="15"/>
    </row>
    <row r="12" spans="1:17" x14ac:dyDescent="0.2">
      <c r="A12" s="22">
        <f t="shared" si="0"/>
        <v>3</v>
      </c>
      <c r="B12" s="14" t="s">
        <v>245</v>
      </c>
      <c r="C12" s="25" t="s">
        <v>10</v>
      </c>
      <c r="D12" s="40" t="s">
        <v>253</v>
      </c>
      <c r="E12" s="41"/>
      <c r="F12" s="42"/>
      <c r="G12" s="43"/>
    </row>
    <row r="13" spans="1:17" x14ac:dyDescent="0.2">
      <c r="A13" s="22">
        <f t="shared" si="0"/>
        <v>4</v>
      </c>
      <c r="B13" s="14" t="s">
        <v>245</v>
      </c>
      <c r="C13" s="25" t="s">
        <v>11</v>
      </c>
      <c r="D13" s="40" t="s">
        <v>253</v>
      </c>
      <c r="E13" s="41"/>
      <c r="F13" s="42"/>
      <c r="G13" s="43"/>
    </row>
    <row r="14" spans="1:17" x14ac:dyDescent="0.2">
      <c r="A14" s="22">
        <f t="shared" si="0"/>
        <v>5</v>
      </c>
      <c r="B14" s="14" t="s">
        <v>245</v>
      </c>
      <c r="C14" s="25" t="s">
        <v>12</v>
      </c>
      <c r="D14" s="40" t="s">
        <v>253</v>
      </c>
      <c r="E14" s="41"/>
      <c r="F14" s="42"/>
      <c r="G14" s="43"/>
    </row>
    <row r="15" spans="1:17" x14ac:dyDescent="0.2">
      <c r="A15" s="22">
        <f t="shared" si="0"/>
        <v>6</v>
      </c>
      <c r="B15" s="14" t="s">
        <v>245</v>
      </c>
      <c r="C15" s="25" t="s">
        <v>13</v>
      </c>
      <c r="D15" s="40" t="s">
        <v>253</v>
      </c>
      <c r="E15" s="41"/>
      <c r="F15" s="42"/>
      <c r="G15" s="43"/>
    </row>
    <row r="16" spans="1:17" x14ac:dyDescent="0.2">
      <c r="A16" s="22">
        <f t="shared" si="0"/>
        <v>7</v>
      </c>
      <c r="B16" s="14" t="s">
        <v>245</v>
      </c>
      <c r="C16" s="25" t="s">
        <v>14</v>
      </c>
      <c r="D16" s="40" t="s">
        <v>254</v>
      </c>
      <c r="E16" s="41"/>
      <c r="F16" s="42"/>
      <c r="G16" s="43"/>
    </row>
    <row r="17" spans="1:8" x14ac:dyDescent="0.2">
      <c r="A17" s="22">
        <f t="shared" si="0"/>
        <v>8</v>
      </c>
      <c r="B17" s="14" t="s">
        <v>245</v>
      </c>
      <c r="C17" s="25" t="s">
        <v>15</v>
      </c>
      <c r="D17" s="40" t="s">
        <v>253</v>
      </c>
      <c r="E17" s="41"/>
      <c r="F17" s="42"/>
      <c r="G17" s="43"/>
    </row>
    <row r="18" spans="1:8" x14ac:dyDescent="0.2">
      <c r="A18" s="22">
        <f t="shared" si="0"/>
        <v>9</v>
      </c>
      <c r="B18" s="14" t="s">
        <v>245</v>
      </c>
      <c r="C18" s="26" t="s">
        <v>16</v>
      </c>
      <c r="D18" s="40" t="s">
        <v>253</v>
      </c>
      <c r="E18" s="41"/>
      <c r="F18" s="42"/>
      <c r="G18" s="43"/>
    </row>
    <row r="19" spans="1:8" x14ac:dyDescent="0.2">
      <c r="A19" s="22">
        <f t="shared" si="0"/>
        <v>10</v>
      </c>
      <c r="B19" s="14" t="s">
        <v>245</v>
      </c>
      <c r="C19" s="26" t="s">
        <v>17</v>
      </c>
      <c r="D19" s="40" t="s">
        <v>254</v>
      </c>
      <c r="E19" s="41"/>
      <c r="F19" s="42"/>
      <c r="G19" s="43"/>
    </row>
    <row r="20" spans="1:8" x14ac:dyDescent="0.2">
      <c r="A20" s="22">
        <f t="shared" si="0"/>
        <v>11</v>
      </c>
      <c r="B20" s="14" t="s">
        <v>245</v>
      </c>
      <c r="C20" s="26" t="s">
        <v>18</v>
      </c>
      <c r="D20" s="40" t="s">
        <v>253</v>
      </c>
      <c r="E20" s="41"/>
      <c r="F20" s="42"/>
      <c r="G20" s="43"/>
    </row>
    <row r="21" spans="1:8" x14ac:dyDescent="0.2">
      <c r="A21" s="22">
        <f t="shared" si="0"/>
        <v>12</v>
      </c>
      <c r="B21" s="14" t="s">
        <v>245</v>
      </c>
      <c r="C21" s="26" t="s">
        <v>19</v>
      </c>
      <c r="D21" s="40" t="s">
        <v>253</v>
      </c>
      <c r="E21" s="41"/>
      <c r="F21" s="42"/>
      <c r="G21" s="43"/>
    </row>
    <row r="22" spans="1:8" x14ac:dyDescent="0.2">
      <c r="A22" s="22">
        <f t="shared" si="0"/>
        <v>13</v>
      </c>
      <c r="B22" s="14" t="s">
        <v>245</v>
      </c>
      <c r="C22" s="26" t="s">
        <v>20</v>
      </c>
      <c r="D22" s="40" t="s">
        <v>253</v>
      </c>
      <c r="E22" s="41"/>
      <c r="F22" s="42"/>
      <c r="G22" s="43"/>
    </row>
    <row r="23" spans="1:8" x14ac:dyDescent="0.2">
      <c r="A23" s="22">
        <f t="shared" si="0"/>
        <v>14</v>
      </c>
      <c r="B23" s="14" t="s">
        <v>245</v>
      </c>
      <c r="C23" s="26" t="s">
        <v>21</v>
      </c>
      <c r="D23" s="40" t="s">
        <v>254</v>
      </c>
      <c r="E23" s="41"/>
      <c r="F23" s="42"/>
      <c r="G23" s="43"/>
    </row>
    <row r="24" spans="1:8" ht="44.4" x14ac:dyDescent="0.2">
      <c r="A24" s="22">
        <f t="shared" si="0"/>
        <v>15</v>
      </c>
      <c r="B24" s="14" t="s">
        <v>245</v>
      </c>
      <c r="C24" s="26" t="s">
        <v>22</v>
      </c>
      <c r="D24" s="40" t="s">
        <v>254</v>
      </c>
      <c r="E24" s="41"/>
      <c r="F24" s="42"/>
      <c r="G24" s="43"/>
    </row>
    <row r="25" spans="1:8" x14ac:dyDescent="0.2">
      <c r="A25" s="22">
        <f t="shared" si="0"/>
        <v>16</v>
      </c>
      <c r="B25" s="14" t="s">
        <v>245</v>
      </c>
      <c r="C25" s="26" t="s">
        <v>23</v>
      </c>
      <c r="D25" s="40" t="s">
        <v>253</v>
      </c>
      <c r="E25" s="41"/>
      <c r="F25" s="42"/>
      <c r="G25" s="43"/>
    </row>
    <row r="26" spans="1:8" x14ac:dyDescent="0.2">
      <c r="A26" s="22">
        <f t="shared" si="0"/>
        <v>17</v>
      </c>
      <c r="B26" s="14" t="s">
        <v>245</v>
      </c>
      <c r="C26" s="26" t="s">
        <v>24</v>
      </c>
      <c r="D26" s="40" t="s">
        <v>253</v>
      </c>
      <c r="E26" s="41"/>
      <c r="F26" s="42"/>
      <c r="G26" s="43"/>
    </row>
    <row r="27" spans="1:8" x14ac:dyDescent="0.2">
      <c r="A27" s="22">
        <f t="shared" si="0"/>
        <v>18</v>
      </c>
      <c r="B27" s="14" t="s">
        <v>245</v>
      </c>
      <c r="C27" s="26" t="s">
        <v>25</v>
      </c>
      <c r="D27" s="40" t="s">
        <v>253</v>
      </c>
      <c r="E27" s="41"/>
      <c r="F27" s="42"/>
      <c r="G27" s="43"/>
      <c r="H27" s="16"/>
    </row>
    <row r="28" spans="1:8" x14ac:dyDescent="0.2">
      <c r="A28" s="22">
        <f t="shared" si="0"/>
        <v>19</v>
      </c>
      <c r="B28" s="14" t="s">
        <v>245</v>
      </c>
      <c r="C28" s="26" t="s">
        <v>26</v>
      </c>
      <c r="D28" s="40" t="s">
        <v>253</v>
      </c>
      <c r="E28" s="41"/>
      <c r="F28" s="42"/>
      <c r="G28" s="43"/>
    </row>
    <row r="29" spans="1:8" ht="44.4" x14ac:dyDescent="0.2">
      <c r="A29" s="22">
        <f t="shared" si="0"/>
        <v>20</v>
      </c>
      <c r="B29" s="14" t="s">
        <v>245</v>
      </c>
      <c r="C29" s="26" t="s">
        <v>27</v>
      </c>
      <c r="D29" s="40" t="s">
        <v>253</v>
      </c>
      <c r="E29" s="41"/>
      <c r="F29" s="42"/>
      <c r="G29" s="43"/>
    </row>
    <row r="30" spans="1:8" ht="44.4" x14ac:dyDescent="0.2">
      <c r="A30" s="22">
        <f t="shared" si="0"/>
        <v>21</v>
      </c>
      <c r="B30" s="14" t="s">
        <v>245</v>
      </c>
      <c r="C30" s="26" t="s">
        <v>28</v>
      </c>
      <c r="D30" s="40" t="s">
        <v>253</v>
      </c>
      <c r="E30" s="41"/>
      <c r="F30" s="42"/>
      <c r="G30" s="43"/>
    </row>
    <row r="31" spans="1:8" ht="44.4" x14ac:dyDescent="0.2">
      <c r="A31" s="22">
        <f t="shared" si="0"/>
        <v>22</v>
      </c>
      <c r="B31" s="14" t="s">
        <v>245</v>
      </c>
      <c r="C31" s="25" t="s">
        <v>29</v>
      </c>
      <c r="D31" s="40" t="s">
        <v>253</v>
      </c>
      <c r="E31" s="41"/>
      <c r="F31" s="42"/>
      <c r="G31" s="43"/>
    </row>
    <row r="32" spans="1:8" ht="44.4" x14ac:dyDescent="0.2">
      <c r="A32" s="22">
        <f t="shared" si="0"/>
        <v>23</v>
      </c>
      <c r="B32" s="14" t="s">
        <v>245</v>
      </c>
      <c r="C32" s="25" t="s">
        <v>30</v>
      </c>
      <c r="D32" s="40" t="s">
        <v>253</v>
      </c>
      <c r="E32" s="41"/>
      <c r="F32" s="42"/>
      <c r="G32" s="43"/>
    </row>
    <row r="33" spans="1:9" ht="44.4" x14ac:dyDescent="0.2">
      <c r="A33" s="22">
        <f t="shared" si="0"/>
        <v>24</v>
      </c>
      <c r="B33" s="14" t="s">
        <v>245</v>
      </c>
      <c r="C33" s="25" t="s">
        <v>31</v>
      </c>
      <c r="D33" s="40" t="s">
        <v>253</v>
      </c>
      <c r="E33" s="41"/>
      <c r="F33" s="42"/>
      <c r="G33" s="43"/>
    </row>
    <row r="34" spans="1:9" x14ac:dyDescent="0.2">
      <c r="A34" s="22">
        <f t="shared" si="0"/>
        <v>25</v>
      </c>
      <c r="B34" s="14" t="s">
        <v>245</v>
      </c>
      <c r="C34" s="25" t="s">
        <v>32</v>
      </c>
      <c r="D34" s="40" t="s">
        <v>253</v>
      </c>
      <c r="E34" s="41"/>
      <c r="F34" s="42"/>
      <c r="G34" s="43"/>
    </row>
    <row r="35" spans="1:9" x14ac:dyDescent="0.2">
      <c r="A35" s="22">
        <f t="shared" si="0"/>
        <v>26</v>
      </c>
      <c r="B35" s="14" t="s">
        <v>245</v>
      </c>
      <c r="C35" s="25" t="s">
        <v>33</v>
      </c>
      <c r="D35" s="40" t="s">
        <v>253</v>
      </c>
      <c r="E35" s="41"/>
      <c r="F35" s="42"/>
      <c r="G35" s="43"/>
    </row>
    <row r="36" spans="1:9" ht="44.4" x14ac:dyDescent="0.2">
      <c r="A36" s="22">
        <f t="shared" si="0"/>
        <v>27</v>
      </c>
      <c r="B36" s="14" t="s">
        <v>245</v>
      </c>
      <c r="C36" s="25" t="s">
        <v>34</v>
      </c>
      <c r="D36" s="40" t="s">
        <v>253</v>
      </c>
      <c r="E36" s="41"/>
      <c r="F36" s="42"/>
      <c r="G36" s="43"/>
    </row>
    <row r="37" spans="1:9" s="17" customFormat="1" x14ac:dyDescent="0.2">
      <c r="A37" s="22">
        <f t="shared" si="0"/>
        <v>28</v>
      </c>
      <c r="B37" s="14" t="s">
        <v>245</v>
      </c>
      <c r="C37" s="25" t="s">
        <v>35</v>
      </c>
      <c r="D37" s="40" t="s">
        <v>253</v>
      </c>
      <c r="E37" s="41"/>
      <c r="F37" s="42"/>
      <c r="G37" s="43"/>
    </row>
    <row r="38" spans="1:9" s="17" customFormat="1" x14ac:dyDescent="0.2">
      <c r="A38" s="22">
        <f t="shared" si="0"/>
        <v>29</v>
      </c>
      <c r="B38" s="14" t="s">
        <v>245</v>
      </c>
      <c r="C38" s="25" t="s">
        <v>36</v>
      </c>
      <c r="D38" s="40" t="s">
        <v>253</v>
      </c>
      <c r="E38" s="41"/>
      <c r="F38" s="42"/>
      <c r="G38" s="43"/>
    </row>
    <row r="39" spans="1:9" x14ac:dyDescent="0.2">
      <c r="A39" s="22">
        <f t="shared" si="0"/>
        <v>30</v>
      </c>
      <c r="B39" s="14" t="s">
        <v>245</v>
      </c>
      <c r="C39" s="25" t="s">
        <v>37</v>
      </c>
      <c r="D39" s="40" t="s">
        <v>253</v>
      </c>
      <c r="E39" s="41"/>
      <c r="F39" s="42"/>
      <c r="G39" s="43"/>
    </row>
    <row r="40" spans="1:9" x14ac:dyDescent="0.2">
      <c r="A40" s="22">
        <f t="shared" si="0"/>
        <v>31</v>
      </c>
      <c r="B40" s="14" t="s">
        <v>245</v>
      </c>
      <c r="C40" s="25" t="s">
        <v>38</v>
      </c>
      <c r="D40" s="40" t="s">
        <v>253</v>
      </c>
      <c r="E40" s="41"/>
      <c r="F40" s="42"/>
      <c r="G40" s="43"/>
    </row>
    <row r="41" spans="1:9" x14ac:dyDescent="0.2">
      <c r="A41" s="22">
        <f t="shared" si="0"/>
        <v>32</v>
      </c>
      <c r="B41" s="14" t="s">
        <v>245</v>
      </c>
      <c r="C41" s="25" t="s">
        <v>39</v>
      </c>
      <c r="D41" s="40" t="s">
        <v>253</v>
      </c>
      <c r="E41" s="41"/>
      <c r="F41" s="42"/>
      <c r="G41" s="43"/>
    </row>
    <row r="42" spans="1:9" x14ac:dyDescent="0.2">
      <c r="A42" s="22">
        <f t="shared" si="0"/>
        <v>33</v>
      </c>
      <c r="B42" s="14" t="s">
        <v>245</v>
      </c>
      <c r="C42" s="25" t="s">
        <v>40</v>
      </c>
      <c r="D42" s="40" t="s">
        <v>254</v>
      </c>
      <c r="E42" s="41"/>
      <c r="F42" s="42"/>
      <c r="G42" s="43"/>
    </row>
    <row r="43" spans="1:9" x14ac:dyDescent="0.2">
      <c r="A43" s="22">
        <f t="shared" si="0"/>
        <v>34</v>
      </c>
      <c r="B43" s="14" t="s">
        <v>245</v>
      </c>
      <c r="C43" s="25" t="s">
        <v>41</v>
      </c>
      <c r="D43" s="40" t="s">
        <v>254</v>
      </c>
      <c r="E43" s="41"/>
      <c r="F43" s="42"/>
      <c r="G43" s="43"/>
    </row>
    <row r="44" spans="1:9" x14ac:dyDescent="0.2">
      <c r="A44" s="22">
        <f t="shared" si="0"/>
        <v>35</v>
      </c>
      <c r="B44" s="14" t="s">
        <v>245</v>
      </c>
      <c r="C44" s="25" t="s">
        <v>42</v>
      </c>
      <c r="D44" s="40" t="s">
        <v>254</v>
      </c>
      <c r="E44" s="41"/>
      <c r="F44" s="42"/>
      <c r="G44" s="43"/>
      <c r="I44" s="18"/>
    </row>
    <row r="45" spans="1:9" x14ac:dyDescent="0.2">
      <c r="A45" s="22">
        <f t="shared" si="0"/>
        <v>36</v>
      </c>
      <c r="B45" s="14" t="s">
        <v>245</v>
      </c>
      <c r="C45" s="25" t="s">
        <v>43</v>
      </c>
      <c r="D45" s="40" t="s">
        <v>253</v>
      </c>
      <c r="E45" s="41"/>
      <c r="F45" s="42"/>
      <c r="G45" s="43"/>
    </row>
    <row r="46" spans="1:9" x14ac:dyDescent="0.2">
      <c r="A46" s="22">
        <f t="shared" si="0"/>
        <v>37</v>
      </c>
      <c r="B46" s="14" t="s">
        <v>245</v>
      </c>
      <c r="C46" s="25" t="s">
        <v>44</v>
      </c>
      <c r="D46" s="40" t="s">
        <v>253</v>
      </c>
      <c r="E46" s="41"/>
      <c r="F46" s="42"/>
      <c r="G46" s="43"/>
    </row>
    <row r="47" spans="1:9" x14ac:dyDescent="0.2">
      <c r="A47" s="22">
        <f t="shared" si="0"/>
        <v>38</v>
      </c>
      <c r="B47" s="14" t="s">
        <v>245</v>
      </c>
      <c r="C47" s="25" t="s">
        <v>45</v>
      </c>
      <c r="D47" s="40" t="s">
        <v>253</v>
      </c>
      <c r="E47" s="41"/>
      <c r="F47" s="42"/>
      <c r="G47" s="43"/>
    </row>
    <row r="48" spans="1:9" x14ac:dyDescent="0.2">
      <c r="A48" s="22">
        <f t="shared" si="0"/>
        <v>39</v>
      </c>
      <c r="B48" s="14" t="s">
        <v>245</v>
      </c>
      <c r="C48" s="25" t="s">
        <v>46</v>
      </c>
      <c r="D48" s="40" t="s">
        <v>253</v>
      </c>
      <c r="E48" s="41"/>
      <c r="F48" s="42"/>
      <c r="G48" s="43"/>
    </row>
    <row r="49" spans="1:9" x14ac:dyDescent="0.2">
      <c r="A49" s="22">
        <f t="shared" si="0"/>
        <v>40</v>
      </c>
      <c r="B49" s="14" t="s">
        <v>245</v>
      </c>
      <c r="C49" s="25" t="s">
        <v>47</v>
      </c>
      <c r="D49" s="40" t="s">
        <v>253</v>
      </c>
      <c r="E49" s="41"/>
      <c r="F49" s="42"/>
      <c r="G49" s="43"/>
    </row>
    <row r="50" spans="1:9" x14ac:dyDescent="0.2">
      <c r="A50" s="22">
        <f t="shared" si="0"/>
        <v>41</v>
      </c>
      <c r="B50" s="14" t="s">
        <v>245</v>
      </c>
      <c r="C50" s="25" t="s">
        <v>48</v>
      </c>
      <c r="D50" s="40" t="s">
        <v>253</v>
      </c>
      <c r="E50" s="41"/>
      <c r="F50" s="42"/>
      <c r="G50" s="43"/>
    </row>
    <row r="51" spans="1:9" x14ac:dyDescent="0.2">
      <c r="A51" s="22">
        <f t="shared" si="0"/>
        <v>42</v>
      </c>
      <c r="B51" s="14" t="s">
        <v>245</v>
      </c>
      <c r="C51" s="25" t="s">
        <v>49</v>
      </c>
      <c r="D51" s="40" t="s">
        <v>254</v>
      </c>
      <c r="E51" s="41"/>
      <c r="F51" s="42"/>
      <c r="G51" s="43"/>
    </row>
    <row r="52" spans="1:9" x14ac:dyDescent="0.2">
      <c r="A52" s="22">
        <f t="shared" si="0"/>
        <v>43</v>
      </c>
      <c r="B52" s="14" t="s">
        <v>245</v>
      </c>
      <c r="C52" s="25" t="s">
        <v>50</v>
      </c>
      <c r="D52" s="40" t="s">
        <v>253</v>
      </c>
      <c r="E52" s="41"/>
      <c r="F52" s="42"/>
      <c r="G52" s="43"/>
    </row>
    <row r="53" spans="1:9" x14ac:dyDescent="0.2">
      <c r="A53" s="22">
        <f t="shared" si="0"/>
        <v>44</v>
      </c>
      <c r="B53" s="14" t="s">
        <v>245</v>
      </c>
      <c r="C53" s="25" t="s">
        <v>51</v>
      </c>
      <c r="D53" s="40" t="s">
        <v>253</v>
      </c>
      <c r="E53" s="41"/>
      <c r="F53" s="42"/>
      <c r="G53" s="43"/>
    </row>
    <row r="54" spans="1:9" ht="44.4" x14ac:dyDescent="0.2">
      <c r="A54" s="22">
        <f t="shared" si="0"/>
        <v>45</v>
      </c>
      <c r="B54" s="14" t="s">
        <v>245</v>
      </c>
      <c r="C54" s="25" t="s">
        <v>52</v>
      </c>
      <c r="D54" s="40" t="s">
        <v>253</v>
      </c>
      <c r="E54" s="41"/>
      <c r="F54" s="42"/>
      <c r="G54" s="43"/>
    </row>
    <row r="55" spans="1:9" x14ac:dyDescent="0.2">
      <c r="A55" s="22">
        <f t="shared" si="0"/>
        <v>46</v>
      </c>
      <c r="B55" s="14" t="s">
        <v>245</v>
      </c>
      <c r="C55" s="25" t="s">
        <v>53</v>
      </c>
      <c r="D55" s="40" t="s">
        <v>253</v>
      </c>
      <c r="E55" s="41"/>
      <c r="F55" s="42"/>
      <c r="G55" s="43"/>
      <c r="H55" s="18"/>
      <c r="I55" s="18"/>
    </row>
    <row r="56" spans="1:9" s="18" customFormat="1" x14ac:dyDescent="0.2">
      <c r="A56" s="22">
        <f t="shared" si="0"/>
        <v>47</v>
      </c>
      <c r="B56" s="14" t="s">
        <v>245</v>
      </c>
      <c r="C56" s="25" t="s">
        <v>54</v>
      </c>
      <c r="D56" s="40" t="s">
        <v>253</v>
      </c>
      <c r="E56" s="41"/>
      <c r="F56" s="42"/>
      <c r="G56" s="43"/>
      <c r="H56" s="9"/>
      <c r="I56" s="9"/>
    </row>
    <row r="57" spans="1:9" x14ac:dyDescent="0.2">
      <c r="A57" s="22">
        <f t="shared" si="0"/>
        <v>48</v>
      </c>
      <c r="B57" s="14" t="s">
        <v>245</v>
      </c>
      <c r="C57" s="25" t="s">
        <v>55</v>
      </c>
      <c r="D57" s="40" t="s">
        <v>253</v>
      </c>
      <c r="E57" s="41"/>
      <c r="F57" s="42"/>
      <c r="G57" s="43"/>
    </row>
    <row r="58" spans="1:9" ht="44.4" x14ac:dyDescent="0.2">
      <c r="A58" s="22">
        <f t="shared" si="0"/>
        <v>49</v>
      </c>
      <c r="B58" s="14" t="s">
        <v>245</v>
      </c>
      <c r="C58" s="25" t="s">
        <v>56</v>
      </c>
      <c r="D58" s="40" t="s">
        <v>253</v>
      </c>
      <c r="E58" s="41"/>
      <c r="F58" s="42"/>
      <c r="G58" s="43"/>
    </row>
    <row r="59" spans="1:9" x14ac:dyDescent="0.2">
      <c r="A59" s="22">
        <f t="shared" si="0"/>
        <v>50</v>
      </c>
      <c r="B59" s="14" t="s">
        <v>245</v>
      </c>
      <c r="C59" s="25" t="s">
        <v>57</v>
      </c>
      <c r="D59" s="40" t="s">
        <v>254</v>
      </c>
      <c r="E59" s="41"/>
      <c r="F59" s="42"/>
      <c r="G59" s="43"/>
    </row>
    <row r="60" spans="1:9" x14ac:dyDescent="0.2">
      <c r="A60" s="22">
        <f t="shared" si="0"/>
        <v>51</v>
      </c>
      <c r="B60" s="14" t="s">
        <v>245</v>
      </c>
      <c r="C60" s="25" t="s">
        <v>58</v>
      </c>
      <c r="D60" s="40" t="s">
        <v>254</v>
      </c>
      <c r="E60" s="41"/>
      <c r="F60" s="42"/>
      <c r="G60" s="43"/>
    </row>
    <row r="61" spans="1:9" x14ac:dyDescent="0.2">
      <c r="A61" s="22">
        <f t="shared" si="0"/>
        <v>52</v>
      </c>
      <c r="B61" s="14" t="s">
        <v>245</v>
      </c>
      <c r="C61" s="25" t="s">
        <v>59</v>
      </c>
      <c r="D61" s="40" t="s">
        <v>253</v>
      </c>
      <c r="E61" s="41"/>
      <c r="F61" s="42"/>
      <c r="G61" s="43"/>
    </row>
    <row r="62" spans="1:9" x14ac:dyDescent="0.2">
      <c r="A62" s="22">
        <f t="shared" si="0"/>
        <v>53</v>
      </c>
      <c r="B62" s="14" t="s">
        <v>245</v>
      </c>
      <c r="C62" s="25" t="s">
        <v>60</v>
      </c>
      <c r="D62" s="40" t="s">
        <v>253</v>
      </c>
      <c r="E62" s="41"/>
      <c r="F62" s="42"/>
      <c r="G62" s="43"/>
    </row>
    <row r="63" spans="1:9" x14ac:dyDescent="0.2">
      <c r="A63" s="22">
        <f t="shared" si="0"/>
        <v>54</v>
      </c>
      <c r="B63" s="14" t="s">
        <v>245</v>
      </c>
      <c r="C63" s="25" t="s">
        <v>61</v>
      </c>
      <c r="D63" s="40" t="s">
        <v>253</v>
      </c>
      <c r="E63" s="41"/>
      <c r="F63" s="42"/>
      <c r="G63" s="43"/>
    </row>
    <row r="64" spans="1:9" x14ac:dyDescent="0.2">
      <c r="A64" s="22">
        <f t="shared" si="0"/>
        <v>55</v>
      </c>
      <c r="B64" s="14" t="s">
        <v>245</v>
      </c>
      <c r="C64" s="25" t="s">
        <v>62</v>
      </c>
      <c r="D64" s="40" t="s">
        <v>253</v>
      </c>
      <c r="E64" s="41"/>
      <c r="F64" s="42"/>
      <c r="G64" s="43"/>
    </row>
    <row r="65" spans="1:9" x14ac:dyDescent="0.2">
      <c r="A65" s="22">
        <f t="shared" si="0"/>
        <v>56</v>
      </c>
      <c r="B65" s="14" t="s">
        <v>245</v>
      </c>
      <c r="C65" s="25" t="s">
        <v>63</v>
      </c>
      <c r="D65" s="40" t="s">
        <v>253</v>
      </c>
      <c r="E65" s="41"/>
      <c r="F65" s="42"/>
      <c r="G65" s="43"/>
    </row>
    <row r="66" spans="1:9" x14ac:dyDescent="0.2">
      <c r="A66" s="22">
        <f t="shared" si="0"/>
        <v>57</v>
      </c>
      <c r="B66" s="14" t="s">
        <v>245</v>
      </c>
      <c r="C66" s="25" t="s">
        <v>64</v>
      </c>
      <c r="D66" s="40" t="s">
        <v>253</v>
      </c>
      <c r="E66" s="41"/>
      <c r="F66" s="42"/>
      <c r="G66" s="43"/>
    </row>
    <row r="67" spans="1:9" x14ac:dyDescent="0.2">
      <c r="A67" s="22">
        <f t="shared" si="0"/>
        <v>58</v>
      </c>
      <c r="B67" s="14" t="s">
        <v>245</v>
      </c>
      <c r="C67" s="25" t="s">
        <v>65</v>
      </c>
      <c r="D67" s="40" t="s">
        <v>254</v>
      </c>
      <c r="E67" s="41"/>
      <c r="F67" s="42"/>
      <c r="G67" s="43"/>
    </row>
    <row r="68" spans="1:9" x14ac:dyDescent="0.2">
      <c r="A68" s="22">
        <f t="shared" si="0"/>
        <v>59</v>
      </c>
      <c r="B68" s="14" t="s">
        <v>245</v>
      </c>
      <c r="C68" s="25" t="s">
        <v>66</v>
      </c>
      <c r="D68" s="40" t="s">
        <v>254</v>
      </c>
      <c r="E68" s="41"/>
      <c r="F68" s="42"/>
      <c r="G68" s="43"/>
    </row>
    <row r="69" spans="1:9" x14ac:dyDescent="0.2">
      <c r="A69" s="22">
        <f t="shared" si="0"/>
        <v>60</v>
      </c>
      <c r="B69" s="14" t="s">
        <v>245</v>
      </c>
      <c r="C69" s="25" t="s">
        <v>67</v>
      </c>
      <c r="D69" s="40" t="s">
        <v>253</v>
      </c>
      <c r="E69" s="41"/>
      <c r="F69" s="42"/>
      <c r="G69" s="43"/>
    </row>
    <row r="70" spans="1:9" x14ac:dyDescent="0.2">
      <c r="A70" s="22">
        <f t="shared" si="0"/>
        <v>61</v>
      </c>
      <c r="B70" s="14" t="s">
        <v>245</v>
      </c>
      <c r="C70" s="25" t="s">
        <v>68</v>
      </c>
      <c r="D70" s="40" t="s">
        <v>253</v>
      </c>
      <c r="E70" s="41"/>
      <c r="F70" s="42"/>
      <c r="G70" s="43"/>
    </row>
    <row r="71" spans="1:9" x14ac:dyDescent="0.2">
      <c r="A71" s="22">
        <f t="shared" si="0"/>
        <v>62</v>
      </c>
      <c r="B71" s="14" t="s">
        <v>245</v>
      </c>
      <c r="C71" s="25" t="s">
        <v>69</v>
      </c>
      <c r="D71" s="40" t="s">
        <v>253</v>
      </c>
      <c r="E71" s="41"/>
      <c r="F71" s="42"/>
      <c r="G71" s="43"/>
    </row>
    <row r="72" spans="1:9" x14ac:dyDescent="0.2">
      <c r="A72" s="22">
        <f t="shared" si="0"/>
        <v>63</v>
      </c>
      <c r="B72" s="14" t="s">
        <v>245</v>
      </c>
      <c r="C72" s="25" t="s">
        <v>70</v>
      </c>
      <c r="D72" s="40" t="s">
        <v>253</v>
      </c>
      <c r="E72" s="41"/>
      <c r="F72" s="42"/>
      <c r="G72" s="43"/>
    </row>
    <row r="73" spans="1:9" ht="44.4" x14ac:dyDescent="0.2">
      <c r="A73" s="22">
        <f t="shared" si="0"/>
        <v>64</v>
      </c>
      <c r="B73" s="14" t="s">
        <v>245</v>
      </c>
      <c r="C73" s="25" t="s">
        <v>71</v>
      </c>
      <c r="D73" s="40" t="s">
        <v>253</v>
      </c>
      <c r="E73" s="41"/>
      <c r="F73" s="42"/>
      <c r="G73" s="43"/>
    </row>
    <row r="74" spans="1:9" ht="44.4" x14ac:dyDescent="0.2">
      <c r="A74" s="22">
        <f t="shared" si="0"/>
        <v>65</v>
      </c>
      <c r="B74" s="14" t="s">
        <v>245</v>
      </c>
      <c r="C74" s="25" t="s">
        <v>72</v>
      </c>
      <c r="D74" s="40" t="s">
        <v>253</v>
      </c>
      <c r="E74" s="41"/>
      <c r="F74" s="42"/>
      <c r="G74" s="43"/>
    </row>
    <row r="75" spans="1:9" x14ac:dyDescent="0.2">
      <c r="A75" s="22">
        <f t="shared" ref="A75:A138" si="1">ROW()-9</f>
        <v>66</v>
      </c>
      <c r="B75" s="14" t="s">
        <v>245</v>
      </c>
      <c r="C75" s="25" t="s">
        <v>73</v>
      </c>
      <c r="D75" s="40" t="s">
        <v>253</v>
      </c>
      <c r="E75" s="41"/>
      <c r="F75" s="42"/>
      <c r="G75" s="43"/>
    </row>
    <row r="76" spans="1:9" ht="44.4" x14ac:dyDescent="0.2">
      <c r="A76" s="22">
        <f t="shared" si="1"/>
        <v>67</v>
      </c>
      <c r="B76" s="14" t="s">
        <v>245</v>
      </c>
      <c r="C76" s="25" t="s">
        <v>74</v>
      </c>
      <c r="D76" s="40" t="s">
        <v>253</v>
      </c>
      <c r="E76" s="41"/>
      <c r="F76" s="42"/>
      <c r="G76" s="43"/>
    </row>
    <row r="77" spans="1:9" ht="44.4" x14ac:dyDescent="0.2">
      <c r="A77" s="22">
        <f t="shared" si="1"/>
        <v>68</v>
      </c>
      <c r="B77" s="14" t="s">
        <v>246</v>
      </c>
      <c r="C77" s="25" t="s">
        <v>8</v>
      </c>
      <c r="D77" s="40" t="s">
        <v>253</v>
      </c>
      <c r="E77" s="41"/>
      <c r="F77" s="42"/>
      <c r="G77" s="43"/>
    </row>
    <row r="78" spans="1:9" ht="66.599999999999994" x14ac:dyDescent="0.2">
      <c r="A78" s="22">
        <f t="shared" si="1"/>
        <v>69</v>
      </c>
      <c r="B78" s="14" t="s">
        <v>246</v>
      </c>
      <c r="C78" s="25" t="s">
        <v>9</v>
      </c>
      <c r="D78" s="40" t="s">
        <v>253</v>
      </c>
      <c r="E78" s="41"/>
      <c r="F78" s="42"/>
      <c r="G78" s="43"/>
    </row>
    <row r="79" spans="1:9" x14ac:dyDescent="0.2">
      <c r="A79" s="22">
        <f t="shared" si="1"/>
        <v>70</v>
      </c>
      <c r="B79" s="14" t="s">
        <v>246</v>
      </c>
      <c r="C79" s="25" t="s">
        <v>75</v>
      </c>
      <c r="D79" s="40" t="s">
        <v>253</v>
      </c>
      <c r="E79" s="41"/>
      <c r="F79" s="42"/>
      <c r="G79" s="43"/>
    </row>
    <row r="80" spans="1:9" x14ac:dyDescent="0.2">
      <c r="A80" s="22">
        <f t="shared" si="1"/>
        <v>71</v>
      </c>
      <c r="B80" s="14" t="s">
        <v>246</v>
      </c>
      <c r="C80" s="25" t="s">
        <v>76</v>
      </c>
      <c r="D80" s="40" t="s">
        <v>254</v>
      </c>
      <c r="E80" s="41"/>
      <c r="F80" s="42"/>
      <c r="G80" s="43"/>
      <c r="H80" s="18"/>
      <c r="I80" s="18"/>
    </row>
    <row r="81" spans="1:9" x14ac:dyDescent="0.2">
      <c r="A81" s="22">
        <f t="shared" si="1"/>
        <v>72</v>
      </c>
      <c r="B81" s="14" t="s">
        <v>246</v>
      </c>
      <c r="C81" s="25" t="s">
        <v>77</v>
      </c>
      <c r="D81" s="40" t="s">
        <v>254</v>
      </c>
      <c r="E81" s="41"/>
      <c r="F81" s="42"/>
      <c r="G81" s="43"/>
    </row>
    <row r="82" spans="1:9" s="18" customFormat="1" x14ac:dyDescent="0.2">
      <c r="A82" s="22">
        <f t="shared" si="1"/>
        <v>73</v>
      </c>
      <c r="B82" s="14" t="s">
        <v>246</v>
      </c>
      <c r="C82" s="25" t="s">
        <v>78</v>
      </c>
      <c r="D82" s="40" t="s">
        <v>254</v>
      </c>
      <c r="E82" s="41"/>
      <c r="F82" s="42"/>
      <c r="G82" s="43"/>
      <c r="H82" s="9"/>
      <c r="I82" s="9"/>
    </row>
    <row r="83" spans="1:9" x14ac:dyDescent="0.2">
      <c r="A83" s="22">
        <f t="shared" si="1"/>
        <v>74</v>
      </c>
      <c r="B83" s="14" t="s">
        <v>246</v>
      </c>
      <c r="C83" s="25" t="s">
        <v>13</v>
      </c>
      <c r="D83" s="40" t="s">
        <v>254</v>
      </c>
      <c r="E83" s="41"/>
      <c r="F83" s="42"/>
      <c r="G83" s="43"/>
    </row>
    <row r="84" spans="1:9" ht="44.4" x14ac:dyDescent="0.2">
      <c r="A84" s="22">
        <f t="shared" si="1"/>
        <v>75</v>
      </c>
      <c r="B84" s="14" t="s">
        <v>246</v>
      </c>
      <c r="C84" s="25" t="s">
        <v>79</v>
      </c>
      <c r="D84" s="40" t="s">
        <v>254</v>
      </c>
      <c r="E84" s="41"/>
      <c r="F84" s="42"/>
      <c r="G84" s="43"/>
    </row>
    <row r="85" spans="1:9" x14ac:dyDescent="0.2">
      <c r="A85" s="22">
        <f t="shared" si="1"/>
        <v>76</v>
      </c>
      <c r="B85" s="14" t="s">
        <v>246</v>
      </c>
      <c r="C85" s="25" t="s">
        <v>80</v>
      </c>
      <c r="D85" s="40" t="s">
        <v>253</v>
      </c>
      <c r="E85" s="41"/>
      <c r="F85" s="42"/>
      <c r="G85" s="43"/>
    </row>
    <row r="86" spans="1:9" x14ac:dyDescent="0.2">
      <c r="A86" s="22">
        <f t="shared" si="1"/>
        <v>77</v>
      </c>
      <c r="B86" s="14" t="s">
        <v>246</v>
      </c>
      <c r="C86" s="25" t="s">
        <v>81</v>
      </c>
      <c r="D86" s="40" t="s">
        <v>253</v>
      </c>
      <c r="E86" s="41"/>
      <c r="F86" s="42"/>
      <c r="G86" s="43"/>
    </row>
    <row r="87" spans="1:9" x14ac:dyDescent="0.2">
      <c r="A87" s="22">
        <f t="shared" si="1"/>
        <v>78</v>
      </c>
      <c r="B87" s="14" t="s">
        <v>246</v>
      </c>
      <c r="C87" s="25" t="s">
        <v>82</v>
      </c>
      <c r="D87" s="40" t="s">
        <v>253</v>
      </c>
      <c r="E87" s="41"/>
      <c r="F87" s="42"/>
      <c r="G87" s="43"/>
    </row>
    <row r="88" spans="1:9" ht="66.599999999999994" x14ac:dyDescent="0.2">
      <c r="A88" s="22">
        <f t="shared" si="1"/>
        <v>79</v>
      </c>
      <c r="B88" s="14" t="s">
        <v>246</v>
      </c>
      <c r="C88" s="25" t="s">
        <v>83</v>
      </c>
      <c r="D88" s="40" t="s">
        <v>254</v>
      </c>
      <c r="E88" s="41"/>
      <c r="F88" s="42"/>
      <c r="G88" s="43"/>
    </row>
    <row r="89" spans="1:9" x14ac:dyDescent="0.2">
      <c r="A89" s="22">
        <f t="shared" si="1"/>
        <v>80</v>
      </c>
      <c r="B89" s="14" t="s">
        <v>246</v>
      </c>
      <c r="C89" s="25" t="s">
        <v>84</v>
      </c>
      <c r="D89" s="40" t="s">
        <v>253</v>
      </c>
      <c r="E89" s="41"/>
      <c r="F89" s="42"/>
      <c r="G89" s="43"/>
    </row>
    <row r="90" spans="1:9" x14ac:dyDescent="0.2">
      <c r="A90" s="22">
        <f t="shared" si="1"/>
        <v>81</v>
      </c>
      <c r="B90" s="14" t="s">
        <v>246</v>
      </c>
      <c r="C90" s="25" t="s">
        <v>85</v>
      </c>
      <c r="D90" s="40" t="s">
        <v>253</v>
      </c>
      <c r="E90" s="41"/>
      <c r="F90" s="42"/>
      <c r="G90" s="43"/>
    </row>
    <row r="91" spans="1:9" ht="44.4" x14ac:dyDescent="0.2">
      <c r="A91" s="22">
        <f t="shared" si="1"/>
        <v>82</v>
      </c>
      <c r="B91" s="14" t="s">
        <v>246</v>
      </c>
      <c r="C91" s="25" t="s">
        <v>86</v>
      </c>
      <c r="D91" s="40" t="s">
        <v>253</v>
      </c>
      <c r="E91" s="41"/>
      <c r="F91" s="42"/>
      <c r="G91" s="43"/>
      <c r="I91" s="18"/>
    </row>
    <row r="92" spans="1:9" ht="44.4" x14ac:dyDescent="0.2">
      <c r="A92" s="22">
        <f t="shared" si="1"/>
        <v>83</v>
      </c>
      <c r="B92" s="14" t="s">
        <v>246</v>
      </c>
      <c r="C92" s="25" t="s">
        <v>87</v>
      </c>
      <c r="D92" s="40" t="s">
        <v>253</v>
      </c>
      <c r="E92" s="41"/>
      <c r="F92" s="42"/>
      <c r="G92" s="43"/>
    </row>
    <row r="93" spans="1:9" x14ac:dyDescent="0.2">
      <c r="A93" s="22">
        <f t="shared" si="1"/>
        <v>84</v>
      </c>
      <c r="B93" s="14" t="s">
        <v>246</v>
      </c>
      <c r="C93" s="25" t="s">
        <v>88</v>
      </c>
      <c r="D93" s="40" t="s">
        <v>254</v>
      </c>
      <c r="E93" s="41"/>
      <c r="F93" s="42"/>
      <c r="G93" s="43"/>
    </row>
    <row r="94" spans="1:9" x14ac:dyDescent="0.2">
      <c r="A94" s="22">
        <f t="shared" si="1"/>
        <v>85</v>
      </c>
      <c r="B94" s="14" t="s">
        <v>246</v>
      </c>
      <c r="C94" s="25" t="s">
        <v>89</v>
      </c>
      <c r="D94" s="40" t="s">
        <v>254</v>
      </c>
      <c r="E94" s="41"/>
      <c r="F94" s="42"/>
      <c r="G94" s="43"/>
    </row>
    <row r="95" spans="1:9" x14ac:dyDescent="0.2">
      <c r="A95" s="22">
        <f t="shared" si="1"/>
        <v>86</v>
      </c>
      <c r="B95" s="14" t="s">
        <v>246</v>
      </c>
      <c r="C95" s="25" t="s">
        <v>90</v>
      </c>
      <c r="D95" s="40" t="s">
        <v>254</v>
      </c>
      <c r="E95" s="41"/>
      <c r="F95" s="42"/>
      <c r="G95" s="43"/>
    </row>
    <row r="96" spans="1:9" ht="66.599999999999994" x14ac:dyDescent="0.2">
      <c r="A96" s="22">
        <f t="shared" si="1"/>
        <v>87</v>
      </c>
      <c r="B96" s="14" t="s">
        <v>246</v>
      </c>
      <c r="C96" s="25" t="s">
        <v>91</v>
      </c>
      <c r="D96" s="40" t="s">
        <v>253</v>
      </c>
      <c r="E96" s="41"/>
      <c r="F96" s="42"/>
      <c r="G96" s="43"/>
    </row>
    <row r="97" spans="1:9" x14ac:dyDescent="0.2">
      <c r="A97" s="22">
        <f t="shared" si="1"/>
        <v>88</v>
      </c>
      <c r="B97" s="14" t="s">
        <v>246</v>
      </c>
      <c r="C97" s="25" t="s">
        <v>92</v>
      </c>
      <c r="D97" s="40" t="s">
        <v>254</v>
      </c>
      <c r="E97" s="41"/>
      <c r="F97" s="42"/>
      <c r="G97" s="43"/>
    </row>
    <row r="98" spans="1:9" x14ac:dyDescent="0.2">
      <c r="A98" s="22">
        <f t="shared" si="1"/>
        <v>89</v>
      </c>
      <c r="B98" s="14" t="s">
        <v>246</v>
      </c>
      <c r="C98" s="27" t="s">
        <v>93</v>
      </c>
      <c r="D98" s="40" t="s">
        <v>253</v>
      </c>
      <c r="E98" s="41"/>
      <c r="F98" s="42"/>
      <c r="G98" s="43"/>
    </row>
    <row r="99" spans="1:9" x14ac:dyDescent="0.2">
      <c r="A99" s="22">
        <f t="shared" si="1"/>
        <v>90</v>
      </c>
      <c r="B99" s="14" t="s">
        <v>246</v>
      </c>
      <c r="C99" s="25" t="s">
        <v>94</v>
      </c>
      <c r="D99" s="40" t="s">
        <v>253</v>
      </c>
      <c r="E99" s="41"/>
      <c r="F99" s="42"/>
      <c r="G99" s="43"/>
    </row>
    <row r="100" spans="1:9" ht="66.599999999999994" x14ac:dyDescent="0.2">
      <c r="A100" s="22">
        <f t="shared" si="1"/>
        <v>91</v>
      </c>
      <c r="B100" s="14" t="s">
        <v>246</v>
      </c>
      <c r="C100" s="20" t="s">
        <v>95</v>
      </c>
      <c r="D100" s="40" t="s">
        <v>253</v>
      </c>
      <c r="E100" s="41"/>
      <c r="F100" s="42"/>
      <c r="G100" s="43"/>
    </row>
    <row r="101" spans="1:9" ht="44.4" x14ac:dyDescent="0.2">
      <c r="A101" s="22">
        <f t="shared" si="1"/>
        <v>92</v>
      </c>
      <c r="B101" s="14" t="s">
        <v>246</v>
      </c>
      <c r="C101" s="25" t="s">
        <v>96</v>
      </c>
      <c r="D101" s="40" t="s">
        <v>254</v>
      </c>
      <c r="E101" s="41"/>
      <c r="F101" s="42"/>
      <c r="G101" s="43"/>
    </row>
    <row r="102" spans="1:9" ht="44.4" x14ac:dyDescent="0.2">
      <c r="A102" s="22">
        <f t="shared" si="1"/>
        <v>93</v>
      </c>
      <c r="B102" s="14" t="s">
        <v>246</v>
      </c>
      <c r="C102" s="25" t="s">
        <v>97</v>
      </c>
      <c r="D102" s="40" t="s">
        <v>253</v>
      </c>
      <c r="E102" s="41"/>
      <c r="F102" s="42"/>
      <c r="G102" s="43"/>
    </row>
    <row r="103" spans="1:9" ht="44.4" x14ac:dyDescent="0.2">
      <c r="A103" s="22">
        <f t="shared" si="1"/>
        <v>94</v>
      </c>
      <c r="B103" s="14" t="s">
        <v>246</v>
      </c>
      <c r="C103" s="25" t="s">
        <v>98</v>
      </c>
      <c r="D103" s="40" t="s">
        <v>253</v>
      </c>
      <c r="E103" s="41"/>
      <c r="F103" s="42"/>
      <c r="G103" s="43"/>
    </row>
    <row r="104" spans="1:9" x14ac:dyDescent="0.2">
      <c r="A104" s="22">
        <f t="shared" si="1"/>
        <v>95</v>
      </c>
      <c r="B104" s="14" t="s">
        <v>246</v>
      </c>
      <c r="C104" s="25" t="s">
        <v>99</v>
      </c>
      <c r="D104" s="40" t="s">
        <v>253</v>
      </c>
      <c r="E104" s="41"/>
      <c r="F104" s="42"/>
      <c r="G104" s="43"/>
      <c r="H104" s="18"/>
      <c r="I104" s="18"/>
    </row>
    <row r="105" spans="1:9" x14ac:dyDescent="0.2">
      <c r="A105" s="22">
        <f t="shared" si="1"/>
        <v>96</v>
      </c>
      <c r="B105" s="14" t="s">
        <v>246</v>
      </c>
      <c r="C105" s="25" t="s">
        <v>100</v>
      </c>
      <c r="D105" s="40" t="s">
        <v>253</v>
      </c>
      <c r="E105" s="41"/>
      <c r="F105" s="42"/>
      <c r="G105" s="43"/>
    </row>
    <row r="106" spans="1:9" x14ac:dyDescent="0.2">
      <c r="A106" s="22">
        <f t="shared" si="1"/>
        <v>97</v>
      </c>
      <c r="B106" s="14" t="s">
        <v>246</v>
      </c>
      <c r="C106" s="25" t="s">
        <v>101</v>
      </c>
      <c r="D106" s="40" t="s">
        <v>253</v>
      </c>
      <c r="E106" s="41"/>
      <c r="F106" s="42"/>
      <c r="G106" s="43"/>
    </row>
    <row r="107" spans="1:9" s="18" customFormat="1" x14ac:dyDescent="0.2">
      <c r="A107" s="22">
        <f t="shared" si="1"/>
        <v>98</v>
      </c>
      <c r="B107" s="14" t="s">
        <v>246</v>
      </c>
      <c r="C107" s="25" t="s">
        <v>102</v>
      </c>
      <c r="D107" s="40" t="s">
        <v>253</v>
      </c>
      <c r="E107" s="41"/>
      <c r="F107" s="42"/>
      <c r="G107" s="43"/>
      <c r="H107" s="9"/>
      <c r="I107" s="9"/>
    </row>
    <row r="108" spans="1:9" x14ac:dyDescent="0.2">
      <c r="A108" s="22">
        <f t="shared" si="1"/>
        <v>99</v>
      </c>
      <c r="B108" s="14" t="s">
        <v>246</v>
      </c>
      <c r="C108" s="25" t="s">
        <v>103</v>
      </c>
      <c r="D108" s="40" t="s">
        <v>253</v>
      </c>
      <c r="E108" s="41"/>
      <c r="F108" s="42"/>
      <c r="G108" s="43"/>
    </row>
    <row r="109" spans="1:9" x14ac:dyDescent="0.2">
      <c r="A109" s="22">
        <f t="shared" si="1"/>
        <v>100</v>
      </c>
      <c r="B109" s="14" t="s">
        <v>246</v>
      </c>
      <c r="C109" s="25" t="s">
        <v>104</v>
      </c>
      <c r="D109" s="40" t="s">
        <v>253</v>
      </c>
      <c r="E109" s="41"/>
      <c r="F109" s="42"/>
      <c r="G109" s="43"/>
    </row>
    <row r="110" spans="1:9" x14ac:dyDescent="0.2">
      <c r="A110" s="22">
        <f t="shared" si="1"/>
        <v>101</v>
      </c>
      <c r="B110" s="14" t="s">
        <v>246</v>
      </c>
      <c r="C110" s="25" t="s">
        <v>105</v>
      </c>
      <c r="D110" s="40" t="s">
        <v>253</v>
      </c>
      <c r="E110" s="41"/>
      <c r="F110" s="42"/>
      <c r="G110" s="43"/>
    </row>
    <row r="111" spans="1:9" x14ac:dyDescent="0.2">
      <c r="A111" s="22">
        <f t="shared" si="1"/>
        <v>102</v>
      </c>
      <c r="B111" s="14" t="s">
        <v>246</v>
      </c>
      <c r="C111" s="25" t="s">
        <v>106</v>
      </c>
      <c r="D111" s="40" t="s">
        <v>253</v>
      </c>
      <c r="E111" s="41"/>
      <c r="F111" s="42"/>
      <c r="G111" s="43"/>
    </row>
    <row r="112" spans="1:9" x14ac:dyDescent="0.2">
      <c r="A112" s="22">
        <f t="shared" si="1"/>
        <v>103</v>
      </c>
      <c r="B112" s="14" t="s">
        <v>246</v>
      </c>
      <c r="C112" s="25" t="s">
        <v>107</v>
      </c>
      <c r="D112" s="40" t="s">
        <v>253</v>
      </c>
      <c r="E112" s="41"/>
      <c r="F112" s="42"/>
      <c r="G112" s="43"/>
    </row>
    <row r="113" spans="1:9" x14ac:dyDescent="0.2">
      <c r="A113" s="22">
        <f t="shared" si="1"/>
        <v>104</v>
      </c>
      <c r="B113" s="14" t="s">
        <v>246</v>
      </c>
      <c r="C113" s="25" t="s">
        <v>108</v>
      </c>
      <c r="D113" s="40" t="s">
        <v>253</v>
      </c>
      <c r="E113" s="41"/>
      <c r="F113" s="42"/>
      <c r="G113" s="43"/>
    </row>
    <row r="114" spans="1:9" ht="66.599999999999994" x14ac:dyDescent="0.2">
      <c r="A114" s="22">
        <f t="shared" si="1"/>
        <v>105</v>
      </c>
      <c r="B114" s="14" t="s">
        <v>246</v>
      </c>
      <c r="C114" s="25" t="s">
        <v>109</v>
      </c>
      <c r="D114" s="40" t="s">
        <v>253</v>
      </c>
      <c r="E114" s="41"/>
      <c r="F114" s="42"/>
      <c r="G114" s="43"/>
      <c r="I114" s="18"/>
    </row>
    <row r="115" spans="1:9" ht="44.4" x14ac:dyDescent="0.2">
      <c r="A115" s="22">
        <f t="shared" si="1"/>
        <v>106</v>
      </c>
      <c r="B115" s="14" t="s">
        <v>246</v>
      </c>
      <c r="C115" s="25" t="s">
        <v>110</v>
      </c>
      <c r="D115" s="40" t="s">
        <v>253</v>
      </c>
      <c r="E115" s="41"/>
      <c r="F115" s="42"/>
      <c r="G115" s="43"/>
    </row>
    <row r="116" spans="1:9" ht="44.4" x14ac:dyDescent="0.2">
      <c r="A116" s="22">
        <f t="shared" si="1"/>
        <v>107</v>
      </c>
      <c r="B116" s="14" t="s">
        <v>246</v>
      </c>
      <c r="C116" s="25" t="s">
        <v>111</v>
      </c>
      <c r="D116" s="40" t="s">
        <v>253</v>
      </c>
      <c r="E116" s="41"/>
      <c r="F116" s="42"/>
      <c r="G116" s="43"/>
    </row>
    <row r="117" spans="1:9" ht="44.4" x14ac:dyDescent="0.2">
      <c r="A117" s="22">
        <f t="shared" si="1"/>
        <v>108</v>
      </c>
      <c r="B117" s="14" t="s">
        <v>246</v>
      </c>
      <c r="C117" s="25" t="s">
        <v>112</v>
      </c>
      <c r="D117" s="40" t="s">
        <v>253</v>
      </c>
      <c r="E117" s="41"/>
      <c r="F117" s="42"/>
      <c r="G117" s="43"/>
    </row>
    <row r="118" spans="1:9" x14ac:dyDescent="0.2">
      <c r="A118" s="22">
        <f t="shared" si="1"/>
        <v>109</v>
      </c>
      <c r="B118" s="14" t="s">
        <v>246</v>
      </c>
      <c r="C118" s="25" t="s">
        <v>113</v>
      </c>
      <c r="D118" s="40" t="s">
        <v>253</v>
      </c>
      <c r="E118" s="41"/>
      <c r="F118" s="42"/>
      <c r="G118" s="43"/>
    </row>
    <row r="119" spans="1:9" ht="44.4" x14ac:dyDescent="0.2">
      <c r="A119" s="22">
        <f t="shared" si="1"/>
        <v>110</v>
      </c>
      <c r="B119" s="14" t="s">
        <v>246</v>
      </c>
      <c r="C119" s="25" t="s">
        <v>114</v>
      </c>
      <c r="D119" s="40" t="s">
        <v>253</v>
      </c>
      <c r="E119" s="41"/>
      <c r="F119" s="42"/>
      <c r="G119" s="43"/>
    </row>
    <row r="120" spans="1:9" x14ac:dyDescent="0.2">
      <c r="A120" s="22">
        <f t="shared" si="1"/>
        <v>111</v>
      </c>
      <c r="B120" s="14" t="s">
        <v>246</v>
      </c>
      <c r="C120" s="25" t="s">
        <v>115</v>
      </c>
      <c r="D120" s="40" t="s">
        <v>254</v>
      </c>
      <c r="E120" s="41"/>
      <c r="F120" s="42"/>
      <c r="G120" s="43"/>
    </row>
    <row r="121" spans="1:9" x14ac:dyDescent="0.2">
      <c r="A121" s="22">
        <f t="shared" si="1"/>
        <v>112</v>
      </c>
      <c r="B121" s="14" t="s">
        <v>246</v>
      </c>
      <c r="C121" s="25" t="s">
        <v>116</v>
      </c>
      <c r="D121" s="40" t="s">
        <v>253</v>
      </c>
      <c r="E121" s="41"/>
      <c r="F121" s="42"/>
      <c r="G121" s="43"/>
    </row>
    <row r="122" spans="1:9" x14ac:dyDescent="0.2">
      <c r="A122" s="22">
        <f t="shared" si="1"/>
        <v>113</v>
      </c>
      <c r="B122" s="14" t="s">
        <v>246</v>
      </c>
      <c r="C122" s="25" t="s">
        <v>117</v>
      </c>
      <c r="D122" s="40" t="s">
        <v>253</v>
      </c>
      <c r="E122" s="41"/>
      <c r="F122" s="42"/>
      <c r="G122" s="43"/>
    </row>
    <row r="123" spans="1:9" ht="44.4" x14ac:dyDescent="0.2">
      <c r="A123" s="22">
        <f t="shared" si="1"/>
        <v>114</v>
      </c>
      <c r="B123" s="14" t="s">
        <v>246</v>
      </c>
      <c r="C123" s="25" t="s">
        <v>118</v>
      </c>
      <c r="D123" s="40" t="s">
        <v>253</v>
      </c>
      <c r="E123" s="41"/>
      <c r="F123" s="42"/>
      <c r="G123" s="43"/>
    </row>
    <row r="124" spans="1:9" x14ac:dyDescent="0.2">
      <c r="A124" s="22">
        <f t="shared" si="1"/>
        <v>115</v>
      </c>
      <c r="B124" s="14" t="s">
        <v>246</v>
      </c>
      <c r="C124" s="25" t="s">
        <v>119</v>
      </c>
      <c r="D124" s="40" t="s">
        <v>253</v>
      </c>
      <c r="E124" s="41"/>
      <c r="F124" s="42"/>
      <c r="G124" s="43"/>
    </row>
    <row r="125" spans="1:9" ht="88.8" x14ac:dyDescent="0.2">
      <c r="A125" s="22">
        <f t="shared" si="1"/>
        <v>116</v>
      </c>
      <c r="B125" s="14" t="s">
        <v>246</v>
      </c>
      <c r="C125" s="25" t="s">
        <v>120</v>
      </c>
      <c r="D125" s="40" t="s">
        <v>253</v>
      </c>
      <c r="E125" s="41"/>
      <c r="F125" s="42"/>
      <c r="G125" s="43"/>
    </row>
    <row r="126" spans="1:9" x14ac:dyDescent="0.2">
      <c r="A126" s="22">
        <f t="shared" si="1"/>
        <v>117</v>
      </c>
      <c r="B126" s="14" t="s">
        <v>246</v>
      </c>
      <c r="C126" s="25" t="s">
        <v>121</v>
      </c>
      <c r="D126" s="40" t="s">
        <v>254</v>
      </c>
      <c r="E126" s="41"/>
      <c r="F126" s="42"/>
      <c r="G126" s="43"/>
    </row>
    <row r="127" spans="1:9" x14ac:dyDescent="0.2">
      <c r="A127" s="22">
        <f t="shared" si="1"/>
        <v>118</v>
      </c>
      <c r="B127" s="14" t="s">
        <v>246</v>
      </c>
      <c r="C127" s="25" t="s">
        <v>122</v>
      </c>
      <c r="D127" s="40" t="s">
        <v>253</v>
      </c>
      <c r="E127" s="41"/>
      <c r="F127" s="42"/>
      <c r="G127" s="43"/>
    </row>
    <row r="128" spans="1:9" x14ac:dyDescent="0.2">
      <c r="A128" s="22">
        <f t="shared" si="1"/>
        <v>119</v>
      </c>
      <c r="B128" s="14" t="s">
        <v>246</v>
      </c>
      <c r="C128" s="25" t="s">
        <v>123</v>
      </c>
      <c r="D128" s="40" t="s">
        <v>253</v>
      </c>
      <c r="E128" s="41"/>
      <c r="F128" s="42"/>
      <c r="G128" s="43"/>
    </row>
    <row r="129" spans="1:7" ht="44.4" x14ac:dyDescent="0.2">
      <c r="A129" s="22">
        <f t="shared" si="1"/>
        <v>120</v>
      </c>
      <c r="B129" s="14" t="s">
        <v>246</v>
      </c>
      <c r="C129" s="25" t="s">
        <v>124</v>
      </c>
      <c r="D129" s="40" t="s">
        <v>254</v>
      </c>
      <c r="E129" s="41"/>
      <c r="F129" s="42"/>
      <c r="G129" s="43"/>
    </row>
    <row r="130" spans="1:7" ht="44.4" x14ac:dyDescent="0.2">
      <c r="A130" s="22">
        <f t="shared" si="1"/>
        <v>121</v>
      </c>
      <c r="B130" s="14" t="s">
        <v>246</v>
      </c>
      <c r="C130" s="25" t="s">
        <v>125</v>
      </c>
      <c r="D130" s="40" t="s">
        <v>253</v>
      </c>
      <c r="E130" s="41"/>
      <c r="F130" s="42"/>
      <c r="G130" s="43"/>
    </row>
    <row r="131" spans="1:7" ht="44.4" x14ac:dyDescent="0.2">
      <c r="A131" s="22">
        <f t="shared" si="1"/>
        <v>122</v>
      </c>
      <c r="B131" s="14" t="s">
        <v>246</v>
      </c>
      <c r="C131" s="25" t="s">
        <v>126</v>
      </c>
      <c r="D131" s="40" t="s">
        <v>253</v>
      </c>
      <c r="E131" s="41"/>
      <c r="F131" s="42"/>
      <c r="G131" s="43"/>
    </row>
    <row r="132" spans="1:7" x14ac:dyDescent="0.2">
      <c r="A132" s="22">
        <f t="shared" si="1"/>
        <v>123</v>
      </c>
      <c r="B132" s="14" t="s">
        <v>246</v>
      </c>
      <c r="C132" s="25" t="s">
        <v>127</v>
      </c>
      <c r="D132" s="40" t="s">
        <v>253</v>
      </c>
      <c r="E132" s="41"/>
      <c r="F132" s="42"/>
      <c r="G132" s="43"/>
    </row>
    <row r="133" spans="1:7" x14ac:dyDescent="0.2">
      <c r="A133" s="22">
        <f t="shared" si="1"/>
        <v>124</v>
      </c>
      <c r="B133" s="14" t="s">
        <v>246</v>
      </c>
      <c r="C133" s="25" t="s">
        <v>128</v>
      </c>
      <c r="D133" s="40" t="s">
        <v>253</v>
      </c>
      <c r="E133" s="41"/>
      <c r="F133" s="42"/>
      <c r="G133" s="43"/>
    </row>
    <row r="134" spans="1:7" x14ac:dyDescent="0.2">
      <c r="A134" s="22">
        <f t="shared" si="1"/>
        <v>125</v>
      </c>
      <c r="B134" s="14" t="s">
        <v>246</v>
      </c>
      <c r="C134" s="25" t="s">
        <v>129</v>
      </c>
      <c r="D134" s="40" t="s">
        <v>253</v>
      </c>
      <c r="E134" s="41"/>
      <c r="F134" s="42"/>
      <c r="G134" s="43"/>
    </row>
    <row r="135" spans="1:7" ht="111" x14ac:dyDescent="0.2">
      <c r="A135" s="22">
        <f t="shared" si="1"/>
        <v>126</v>
      </c>
      <c r="B135" s="14" t="s">
        <v>246</v>
      </c>
      <c r="C135" s="25" t="s">
        <v>130</v>
      </c>
      <c r="D135" s="40" t="s">
        <v>253</v>
      </c>
      <c r="E135" s="41"/>
      <c r="F135" s="42"/>
      <c r="G135" s="43"/>
    </row>
    <row r="136" spans="1:7" x14ac:dyDescent="0.2">
      <c r="A136" s="22">
        <f t="shared" si="1"/>
        <v>127</v>
      </c>
      <c r="B136" s="14" t="s">
        <v>246</v>
      </c>
      <c r="C136" s="25" t="s">
        <v>131</v>
      </c>
      <c r="D136" s="40" t="s">
        <v>253</v>
      </c>
      <c r="E136" s="41"/>
      <c r="F136" s="42"/>
      <c r="G136" s="43"/>
    </row>
    <row r="137" spans="1:7" x14ac:dyDescent="0.2">
      <c r="A137" s="22">
        <f t="shared" si="1"/>
        <v>128</v>
      </c>
      <c r="B137" s="14" t="s">
        <v>246</v>
      </c>
      <c r="C137" s="25" t="s">
        <v>132</v>
      </c>
      <c r="D137" s="40" t="s">
        <v>253</v>
      </c>
      <c r="E137" s="41"/>
      <c r="F137" s="42"/>
      <c r="G137" s="43"/>
    </row>
    <row r="138" spans="1:7" x14ac:dyDescent="0.2">
      <c r="A138" s="22">
        <f t="shared" si="1"/>
        <v>129</v>
      </c>
      <c r="B138" s="14" t="s">
        <v>246</v>
      </c>
      <c r="C138" s="25" t="s">
        <v>133</v>
      </c>
      <c r="D138" s="40" t="s">
        <v>253</v>
      </c>
      <c r="E138" s="41"/>
      <c r="F138" s="42"/>
      <c r="G138" s="43"/>
    </row>
    <row r="139" spans="1:7" x14ac:dyDescent="0.2">
      <c r="A139" s="22">
        <f t="shared" ref="A139:A202" si="2">ROW()-9</f>
        <v>130</v>
      </c>
      <c r="B139" s="14" t="s">
        <v>246</v>
      </c>
      <c r="C139" s="25" t="s">
        <v>123</v>
      </c>
      <c r="D139" s="40" t="s">
        <v>253</v>
      </c>
      <c r="E139" s="41"/>
      <c r="F139" s="42"/>
      <c r="G139" s="43"/>
    </row>
    <row r="140" spans="1:7" x14ac:dyDescent="0.2">
      <c r="A140" s="22">
        <f t="shared" si="2"/>
        <v>131</v>
      </c>
      <c r="B140" s="14" t="s">
        <v>246</v>
      </c>
      <c r="C140" s="25" t="s">
        <v>134</v>
      </c>
      <c r="D140" s="40" t="s">
        <v>253</v>
      </c>
      <c r="E140" s="41"/>
      <c r="F140" s="42"/>
      <c r="G140" s="43"/>
    </row>
    <row r="141" spans="1:7" ht="44.4" x14ac:dyDescent="0.2">
      <c r="A141" s="22">
        <f t="shared" si="2"/>
        <v>132</v>
      </c>
      <c r="B141" s="14" t="s">
        <v>246</v>
      </c>
      <c r="C141" s="25" t="s">
        <v>135</v>
      </c>
      <c r="D141" s="40" t="s">
        <v>253</v>
      </c>
      <c r="E141" s="41"/>
      <c r="F141" s="42"/>
      <c r="G141" s="43"/>
    </row>
    <row r="142" spans="1:7" ht="44.4" x14ac:dyDescent="0.2">
      <c r="A142" s="22">
        <f t="shared" si="2"/>
        <v>133</v>
      </c>
      <c r="B142" s="14" t="s">
        <v>246</v>
      </c>
      <c r="C142" s="25" t="s">
        <v>136</v>
      </c>
      <c r="D142" s="40" t="s">
        <v>253</v>
      </c>
      <c r="E142" s="41"/>
      <c r="F142" s="42"/>
      <c r="G142" s="43"/>
    </row>
    <row r="143" spans="1:7" ht="44.4" x14ac:dyDescent="0.2">
      <c r="A143" s="22">
        <f t="shared" si="2"/>
        <v>134</v>
      </c>
      <c r="B143" s="14" t="s">
        <v>246</v>
      </c>
      <c r="C143" s="25" t="s">
        <v>137</v>
      </c>
      <c r="D143" s="40" t="s">
        <v>253</v>
      </c>
      <c r="E143" s="41"/>
      <c r="F143" s="42"/>
      <c r="G143" s="43"/>
    </row>
    <row r="144" spans="1:7" ht="44.4" x14ac:dyDescent="0.2">
      <c r="A144" s="22">
        <f t="shared" si="2"/>
        <v>135</v>
      </c>
      <c r="B144" s="14" t="s">
        <v>246</v>
      </c>
      <c r="C144" s="25" t="s">
        <v>138</v>
      </c>
      <c r="D144" s="40" t="s">
        <v>254</v>
      </c>
      <c r="E144" s="41"/>
      <c r="F144" s="42"/>
      <c r="G144" s="43"/>
    </row>
    <row r="145" spans="1:7" x14ac:dyDescent="0.2">
      <c r="A145" s="22">
        <f t="shared" si="2"/>
        <v>136</v>
      </c>
      <c r="B145" s="14" t="s">
        <v>246</v>
      </c>
      <c r="C145" s="25" t="s">
        <v>139</v>
      </c>
      <c r="D145" s="40" t="s">
        <v>253</v>
      </c>
      <c r="E145" s="41"/>
      <c r="F145" s="42"/>
      <c r="G145" s="43"/>
    </row>
    <row r="146" spans="1:7" x14ac:dyDescent="0.2">
      <c r="A146" s="22">
        <f t="shared" si="2"/>
        <v>137</v>
      </c>
      <c r="B146" s="14" t="s">
        <v>246</v>
      </c>
      <c r="C146" s="25" t="s">
        <v>140</v>
      </c>
      <c r="D146" s="40" t="s">
        <v>253</v>
      </c>
      <c r="E146" s="41"/>
      <c r="F146" s="42"/>
      <c r="G146" s="43"/>
    </row>
    <row r="147" spans="1:7" ht="66.599999999999994" x14ac:dyDescent="0.2">
      <c r="A147" s="22">
        <f t="shared" si="2"/>
        <v>138</v>
      </c>
      <c r="B147" s="14" t="s">
        <v>246</v>
      </c>
      <c r="C147" s="25" t="s">
        <v>141</v>
      </c>
      <c r="D147" s="40" t="s">
        <v>253</v>
      </c>
      <c r="E147" s="41"/>
      <c r="F147" s="42"/>
      <c r="G147" s="43"/>
    </row>
    <row r="148" spans="1:7" x14ac:dyDescent="0.2">
      <c r="A148" s="22">
        <f t="shared" si="2"/>
        <v>139</v>
      </c>
      <c r="B148" s="14" t="s">
        <v>246</v>
      </c>
      <c r="C148" s="25" t="s">
        <v>142</v>
      </c>
      <c r="D148" s="40" t="s">
        <v>253</v>
      </c>
      <c r="E148" s="41"/>
      <c r="F148" s="42"/>
      <c r="G148" s="43"/>
    </row>
    <row r="149" spans="1:7" x14ac:dyDescent="0.2">
      <c r="A149" s="22">
        <f t="shared" si="2"/>
        <v>140</v>
      </c>
      <c r="B149" s="14" t="s">
        <v>246</v>
      </c>
      <c r="C149" s="25" t="s">
        <v>143</v>
      </c>
      <c r="D149" s="40" t="s">
        <v>253</v>
      </c>
      <c r="E149" s="41"/>
      <c r="F149" s="42"/>
      <c r="G149" s="43"/>
    </row>
    <row r="150" spans="1:7" x14ac:dyDescent="0.2">
      <c r="A150" s="22">
        <f t="shared" si="2"/>
        <v>141</v>
      </c>
      <c r="B150" s="14" t="s">
        <v>246</v>
      </c>
      <c r="C150" s="25" t="s">
        <v>144</v>
      </c>
      <c r="D150" s="40" t="s">
        <v>253</v>
      </c>
      <c r="E150" s="41"/>
      <c r="F150" s="42"/>
      <c r="G150" s="43"/>
    </row>
    <row r="151" spans="1:7" ht="44.4" x14ac:dyDescent="0.2">
      <c r="A151" s="22">
        <f t="shared" si="2"/>
        <v>142</v>
      </c>
      <c r="B151" s="14" t="s">
        <v>246</v>
      </c>
      <c r="C151" s="25" t="s">
        <v>145</v>
      </c>
      <c r="D151" s="40" t="s">
        <v>253</v>
      </c>
      <c r="E151" s="41"/>
      <c r="F151" s="42"/>
      <c r="G151" s="43"/>
    </row>
    <row r="152" spans="1:7" ht="44.4" x14ac:dyDescent="0.2">
      <c r="A152" s="22">
        <f t="shared" si="2"/>
        <v>143</v>
      </c>
      <c r="B152" s="14" t="s">
        <v>246</v>
      </c>
      <c r="C152" s="25" t="s">
        <v>146</v>
      </c>
      <c r="D152" s="40" t="s">
        <v>253</v>
      </c>
      <c r="E152" s="41"/>
      <c r="F152" s="42"/>
      <c r="G152" s="43"/>
    </row>
    <row r="153" spans="1:7" ht="44.4" x14ac:dyDescent="0.2">
      <c r="A153" s="22">
        <f t="shared" si="2"/>
        <v>144</v>
      </c>
      <c r="B153" s="14" t="s">
        <v>246</v>
      </c>
      <c r="C153" s="25" t="s">
        <v>147</v>
      </c>
      <c r="D153" s="40" t="s">
        <v>253</v>
      </c>
      <c r="E153" s="41"/>
      <c r="F153" s="42"/>
      <c r="G153" s="43"/>
    </row>
    <row r="154" spans="1:7" ht="44.4" x14ac:dyDescent="0.2">
      <c r="A154" s="22">
        <f t="shared" si="2"/>
        <v>145</v>
      </c>
      <c r="B154" s="14" t="s">
        <v>246</v>
      </c>
      <c r="C154" s="25" t="s">
        <v>148</v>
      </c>
      <c r="D154" s="40" t="s">
        <v>253</v>
      </c>
      <c r="E154" s="41"/>
      <c r="F154" s="42"/>
      <c r="G154" s="43"/>
    </row>
    <row r="155" spans="1:7" x14ac:dyDescent="0.2">
      <c r="A155" s="22">
        <f t="shared" si="2"/>
        <v>146</v>
      </c>
      <c r="B155" s="14" t="s">
        <v>246</v>
      </c>
      <c r="C155" s="25" t="s">
        <v>149</v>
      </c>
      <c r="D155" s="40" t="s">
        <v>253</v>
      </c>
      <c r="E155" s="41"/>
      <c r="F155" s="42"/>
      <c r="G155" s="43"/>
    </row>
    <row r="156" spans="1:7" x14ac:dyDescent="0.2">
      <c r="A156" s="22">
        <f t="shared" si="2"/>
        <v>147</v>
      </c>
      <c r="B156" s="14" t="s">
        <v>246</v>
      </c>
      <c r="C156" s="25" t="s">
        <v>150</v>
      </c>
      <c r="D156" s="40" t="s">
        <v>253</v>
      </c>
      <c r="E156" s="41"/>
      <c r="F156" s="42"/>
      <c r="G156" s="43"/>
    </row>
    <row r="157" spans="1:7" x14ac:dyDescent="0.2">
      <c r="A157" s="22">
        <f t="shared" si="2"/>
        <v>148</v>
      </c>
      <c r="B157" s="14" t="s">
        <v>246</v>
      </c>
      <c r="C157" s="25" t="s">
        <v>151</v>
      </c>
      <c r="D157" s="40" t="s">
        <v>254</v>
      </c>
      <c r="E157" s="41"/>
      <c r="F157" s="42"/>
      <c r="G157" s="43"/>
    </row>
    <row r="158" spans="1:7" x14ac:dyDescent="0.2">
      <c r="A158" s="22">
        <f t="shared" si="2"/>
        <v>149</v>
      </c>
      <c r="B158" s="14" t="s">
        <v>246</v>
      </c>
      <c r="C158" s="25" t="s">
        <v>152</v>
      </c>
      <c r="D158" s="40" t="s">
        <v>253</v>
      </c>
      <c r="E158" s="41"/>
      <c r="F158" s="42"/>
      <c r="G158" s="43"/>
    </row>
    <row r="159" spans="1:7" ht="44.4" x14ac:dyDescent="0.2">
      <c r="A159" s="22">
        <f t="shared" si="2"/>
        <v>150</v>
      </c>
      <c r="B159" s="14" t="s">
        <v>246</v>
      </c>
      <c r="C159" s="25" t="s">
        <v>153</v>
      </c>
      <c r="D159" s="40" t="s">
        <v>253</v>
      </c>
      <c r="E159" s="41"/>
      <c r="F159" s="42"/>
      <c r="G159" s="43"/>
    </row>
    <row r="160" spans="1:7" x14ac:dyDescent="0.2">
      <c r="A160" s="22">
        <f t="shared" si="2"/>
        <v>151</v>
      </c>
      <c r="B160" s="14" t="s">
        <v>246</v>
      </c>
      <c r="C160" s="25" t="s">
        <v>154</v>
      </c>
      <c r="D160" s="40" t="s">
        <v>253</v>
      </c>
      <c r="E160" s="41"/>
      <c r="F160" s="42"/>
      <c r="G160" s="43"/>
    </row>
    <row r="161" spans="1:7" x14ac:dyDescent="0.2">
      <c r="A161" s="22">
        <f t="shared" si="2"/>
        <v>152</v>
      </c>
      <c r="B161" s="14" t="s">
        <v>246</v>
      </c>
      <c r="C161" s="25" t="s">
        <v>155</v>
      </c>
      <c r="D161" s="40" t="s">
        <v>253</v>
      </c>
      <c r="E161" s="41"/>
      <c r="F161" s="42"/>
      <c r="G161" s="43"/>
    </row>
    <row r="162" spans="1:7" ht="44.4" x14ac:dyDescent="0.2">
      <c r="A162" s="22">
        <f t="shared" si="2"/>
        <v>153</v>
      </c>
      <c r="B162" s="14" t="s">
        <v>246</v>
      </c>
      <c r="C162" s="25" t="s">
        <v>156</v>
      </c>
      <c r="D162" s="40" t="s">
        <v>253</v>
      </c>
      <c r="E162" s="41"/>
      <c r="F162" s="42"/>
      <c r="G162" s="43"/>
    </row>
    <row r="163" spans="1:7" x14ac:dyDescent="0.2">
      <c r="A163" s="22">
        <f t="shared" si="2"/>
        <v>154</v>
      </c>
      <c r="B163" s="14" t="s">
        <v>246</v>
      </c>
      <c r="C163" s="25" t="s">
        <v>157</v>
      </c>
      <c r="D163" s="40" t="s">
        <v>253</v>
      </c>
      <c r="E163" s="41"/>
      <c r="F163" s="42"/>
      <c r="G163" s="43"/>
    </row>
    <row r="164" spans="1:7" x14ac:dyDescent="0.2">
      <c r="A164" s="22">
        <f t="shared" si="2"/>
        <v>155</v>
      </c>
      <c r="B164" s="14" t="s">
        <v>246</v>
      </c>
      <c r="C164" s="25" t="s">
        <v>158</v>
      </c>
      <c r="D164" s="40" t="s">
        <v>253</v>
      </c>
      <c r="E164" s="41"/>
      <c r="F164" s="42"/>
      <c r="G164" s="43"/>
    </row>
    <row r="165" spans="1:7" x14ac:dyDescent="0.2">
      <c r="A165" s="22">
        <f t="shared" si="2"/>
        <v>156</v>
      </c>
      <c r="B165" s="14" t="s">
        <v>246</v>
      </c>
      <c r="C165" s="25" t="s">
        <v>159</v>
      </c>
      <c r="D165" s="40" t="s">
        <v>253</v>
      </c>
      <c r="E165" s="41"/>
      <c r="F165" s="42"/>
      <c r="G165" s="43"/>
    </row>
    <row r="166" spans="1:7" x14ac:dyDescent="0.2">
      <c r="A166" s="22">
        <f t="shared" si="2"/>
        <v>157</v>
      </c>
      <c r="B166" s="14" t="s">
        <v>246</v>
      </c>
      <c r="C166" s="25" t="s">
        <v>160</v>
      </c>
      <c r="D166" s="40" t="s">
        <v>253</v>
      </c>
      <c r="E166" s="41"/>
      <c r="F166" s="42"/>
      <c r="G166" s="43"/>
    </row>
    <row r="167" spans="1:7" ht="44.4" x14ac:dyDescent="0.2">
      <c r="A167" s="22">
        <f t="shared" si="2"/>
        <v>158</v>
      </c>
      <c r="B167" s="14" t="s">
        <v>246</v>
      </c>
      <c r="C167" s="25" t="s">
        <v>161</v>
      </c>
      <c r="D167" s="40" t="s">
        <v>253</v>
      </c>
      <c r="E167" s="41"/>
      <c r="F167" s="42"/>
      <c r="G167" s="43"/>
    </row>
    <row r="168" spans="1:7" x14ac:dyDescent="0.2">
      <c r="A168" s="22">
        <f t="shared" si="2"/>
        <v>159</v>
      </c>
      <c r="B168" s="14" t="s">
        <v>246</v>
      </c>
      <c r="C168" s="25" t="s">
        <v>162</v>
      </c>
      <c r="D168" s="40" t="s">
        <v>253</v>
      </c>
      <c r="E168" s="41"/>
      <c r="F168" s="42"/>
      <c r="G168" s="43"/>
    </row>
    <row r="169" spans="1:7" x14ac:dyDescent="0.2">
      <c r="A169" s="22">
        <f t="shared" si="2"/>
        <v>160</v>
      </c>
      <c r="B169" s="14" t="s">
        <v>246</v>
      </c>
      <c r="C169" s="25" t="s">
        <v>163</v>
      </c>
      <c r="D169" s="40" t="s">
        <v>253</v>
      </c>
      <c r="E169" s="41"/>
      <c r="F169" s="42"/>
      <c r="G169" s="43"/>
    </row>
    <row r="170" spans="1:7" ht="44.4" x14ac:dyDescent="0.2">
      <c r="A170" s="22">
        <f t="shared" si="2"/>
        <v>161</v>
      </c>
      <c r="B170" s="14" t="s">
        <v>246</v>
      </c>
      <c r="C170" s="25" t="s">
        <v>164</v>
      </c>
      <c r="D170" s="40" t="s">
        <v>253</v>
      </c>
      <c r="E170" s="41"/>
      <c r="F170" s="42"/>
      <c r="G170" s="43"/>
    </row>
    <row r="171" spans="1:7" x14ac:dyDescent="0.2">
      <c r="A171" s="22">
        <f t="shared" si="2"/>
        <v>162</v>
      </c>
      <c r="B171" s="14" t="s">
        <v>246</v>
      </c>
      <c r="C171" s="25" t="s">
        <v>165</v>
      </c>
      <c r="D171" s="40" t="s">
        <v>253</v>
      </c>
      <c r="E171" s="41"/>
      <c r="F171" s="42"/>
      <c r="G171" s="43"/>
    </row>
    <row r="172" spans="1:7" x14ac:dyDescent="0.2">
      <c r="A172" s="22">
        <f t="shared" si="2"/>
        <v>163</v>
      </c>
      <c r="B172" s="14" t="s">
        <v>246</v>
      </c>
      <c r="C172" s="25" t="s">
        <v>166</v>
      </c>
      <c r="D172" s="40" t="s">
        <v>253</v>
      </c>
      <c r="E172" s="41"/>
      <c r="F172" s="42"/>
      <c r="G172" s="43"/>
    </row>
    <row r="173" spans="1:7" x14ac:dyDescent="0.2">
      <c r="A173" s="22">
        <f t="shared" si="2"/>
        <v>164</v>
      </c>
      <c r="B173" s="14" t="s">
        <v>246</v>
      </c>
      <c r="C173" s="25" t="s">
        <v>167</v>
      </c>
      <c r="D173" s="40" t="s">
        <v>253</v>
      </c>
      <c r="E173" s="41"/>
      <c r="F173" s="42"/>
      <c r="G173" s="43"/>
    </row>
    <row r="174" spans="1:7" ht="44.4" x14ac:dyDescent="0.2">
      <c r="A174" s="22">
        <f t="shared" si="2"/>
        <v>165</v>
      </c>
      <c r="B174" s="14" t="s">
        <v>246</v>
      </c>
      <c r="C174" s="25" t="s">
        <v>168</v>
      </c>
      <c r="D174" s="40" t="s">
        <v>253</v>
      </c>
      <c r="E174" s="41"/>
      <c r="F174" s="42"/>
      <c r="G174" s="43"/>
    </row>
    <row r="175" spans="1:7" ht="44.4" x14ac:dyDescent="0.2">
      <c r="A175" s="22">
        <f t="shared" si="2"/>
        <v>166</v>
      </c>
      <c r="B175" s="14" t="s">
        <v>246</v>
      </c>
      <c r="C175" s="25" t="s">
        <v>169</v>
      </c>
      <c r="D175" s="40" t="s">
        <v>253</v>
      </c>
      <c r="E175" s="41"/>
      <c r="F175" s="42"/>
      <c r="G175" s="43"/>
    </row>
    <row r="176" spans="1:7" ht="44.4" x14ac:dyDescent="0.2">
      <c r="A176" s="22">
        <f t="shared" si="2"/>
        <v>167</v>
      </c>
      <c r="B176" s="14" t="s">
        <v>246</v>
      </c>
      <c r="C176" s="25" t="s">
        <v>170</v>
      </c>
      <c r="D176" s="40" t="s">
        <v>253</v>
      </c>
      <c r="E176" s="41"/>
      <c r="F176" s="42"/>
      <c r="G176" s="43"/>
    </row>
    <row r="177" spans="1:9" ht="44.4" x14ac:dyDescent="0.2">
      <c r="A177" s="22">
        <f t="shared" si="2"/>
        <v>168</v>
      </c>
      <c r="B177" s="14" t="s">
        <v>246</v>
      </c>
      <c r="C177" s="25" t="s">
        <v>171</v>
      </c>
      <c r="D177" s="40" t="s">
        <v>254</v>
      </c>
      <c r="E177" s="41"/>
      <c r="F177" s="42"/>
      <c r="G177" s="43"/>
    </row>
    <row r="178" spans="1:9" x14ac:dyDescent="0.2">
      <c r="A178" s="22">
        <f t="shared" si="2"/>
        <v>169</v>
      </c>
      <c r="B178" s="14" t="s">
        <v>246</v>
      </c>
      <c r="C178" s="25" t="s">
        <v>172</v>
      </c>
      <c r="D178" s="40" t="s">
        <v>253</v>
      </c>
      <c r="E178" s="41"/>
      <c r="F178" s="42"/>
      <c r="G178" s="43"/>
    </row>
    <row r="179" spans="1:9" x14ac:dyDescent="0.2">
      <c r="A179" s="22">
        <f t="shared" si="2"/>
        <v>170</v>
      </c>
      <c r="B179" s="14" t="s">
        <v>246</v>
      </c>
      <c r="C179" s="25" t="s">
        <v>173</v>
      </c>
      <c r="D179" s="40" t="s">
        <v>253</v>
      </c>
      <c r="E179" s="41"/>
      <c r="F179" s="42"/>
      <c r="G179" s="43"/>
    </row>
    <row r="180" spans="1:9" x14ac:dyDescent="0.2">
      <c r="A180" s="22">
        <f t="shared" si="2"/>
        <v>171</v>
      </c>
      <c r="B180" s="14" t="s">
        <v>246</v>
      </c>
      <c r="C180" s="25" t="s">
        <v>174</v>
      </c>
      <c r="D180" s="40" t="s">
        <v>253</v>
      </c>
      <c r="E180" s="41"/>
      <c r="F180" s="42"/>
      <c r="G180" s="43"/>
    </row>
    <row r="181" spans="1:9" x14ac:dyDescent="0.2">
      <c r="A181" s="22">
        <f t="shared" si="2"/>
        <v>172</v>
      </c>
      <c r="B181" s="14" t="s">
        <v>246</v>
      </c>
      <c r="C181" s="25" t="s">
        <v>175</v>
      </c>
      <c r="D181" s="40" t="s">
        <v>253</v>
      </c>
      <c r="E181" s="41"/>
      <c r="F181" s="42"/>
      <c r="G181" s="43"/>
    </row>
    <row r="182" spans="1:9" x14ac:dyDescent="0.2">
      <c r="A182" s="22">
        <f t="shared" si="2"/>
        <v>173</v>
      </c>
      <c r="B182" s="14" t="s">
        <v>246</v>
      </c>
      <c r="C182" s="25" t="s">
        <v>176</v>
      </c>
      <c r="D182" s="40" t="s">
        <v>253</v>
      </c>
      <c r="E182" s="41"/>
      <c r="F182" s="42"/>
      <c r="G182" s="43"/>
    </row>
    <row r="183" spans="1:9" x14ac:dyDescent="0.2">
      <c r="A183" s="22">
        <f t="shared" si="2"/>
        <v>174</v>
      </c>
      <c r="B183" s="14" t="s">
        <v>246</v>
      </c>
      <c r="C183" s="25" t="s">
        <v>177</v>
      </c>
      <c r="D183" s="40" t="s">
        <v>253</v>
      </c>
      <c r="E183" s="41"/>
      <c r="F183" s="42"/>
      <c r="G183" s="43"/>
    </row>
    <row r="184" spans="1:9" x14ac:dyDescent="0.2">
      <c r="A184" s="22">
        <f t="shared" si="2"/>
        <v>175</v>
      </c>
      <c r="B184" s="14" t="s">
        <v>246</v>
      </c>
      <c r="C184" s="25" t="s">
        <v>178</v>
      </c>
      <c r="D184" s="40" t="s">
        <v>253</v>
      </c>
      <c r="E184" s="41"/>
      <c r="F184" s="42"/>
      <c r="G184" s="43"/>
    </row>
    <row r="185" spans="1:9" ht="44.4" x14ac:dyDescent="0.2">
      <c r="A185" s="22">
        <f t="shared" si="2"/>
        <v>176</v>
      </c>
      <c r="B185" s="14" t="s">
        <v>246</v>
      </c>
      <c r="C185" s="25" t="s">
        <v>179</v>
      </c>
      <c r="D185" s="40" t="s">
        <v>253</v>
      </c>
      <c r="E185" s="41"/>
      <c r="F185" s="42"/>
      <c r="G185" s="43"/>
    </row>
    <row r="186" spans="1:9" x14ac:dyDescent="0.2">
      <c r="A186" s="22">
        <f t="shared" si="2"/>
        <v>177</v>
      </c>
      <c r="B186" s="14" t="s">
        <v>246</v>
      </c>
      <c r="C186" s="25" t="s">
        <v>180</v>
      </c>
      <c r="D186" s="40" t="s">
        <v>253</v>
      </c>
      <c r="E186" s="41"/>
      <c r="F186" s="42"/>
      <c r="G186" s="43"/>
    </row>
    <row r="187" spans="1:9" x14ac:dyDescent="0.2">
      <c r="A187" s="22">
        <f t="shared" si="2"/>
        <v>178</v>
      </c>
      <c r="B187" s="14" t="s">
        <v>246</v>
      </c>
      <c r="C187" s="25" t="s">
        <v>181</v>
      </c>
      <c r="D187" s="40" t="s">
        <v>253</v>
      </c>
      <c r="E187" s="41"/>
      <c r="F187" s="42"/>
      <c r="G187" s="43"/>
    </row>
    <row r="188" spans="1:9" x14ac:dyDescent="0.2">
      <c r="A188" s="22">
        <f t="shared" si="2"/>
        <v>179</v>
      </c>
      <c r="B188" s="14" t="s">
        <v>246</v>
      </c>
      <c r="C188" s="25" t="s">
        <v>182</v>
      </c>
      <c r="D188" s="40" t="s">
        <v>253</v>
      </c>
      <c r="E188" s="41"/>
      <c r="F188" s="42"/>
      <c r="G188" s="43"/>
    </row>
    <row r="189" spans="1:9" x14ac:dyDescent="0.2">
      <c r="A189" s="22">
        <f t="shared" si="2"/>
        <v>180</v>
      </c>
      <c r="B189" s="14" t="s">
        <v>246</v>
      </c>
      <c r="C189" s="25" t="s">
        <v>183</v>
      </c>
      <c r="D189" s="40" t="s">
        <v>254</v>
      </c>
      <c r="E189" s="41"/>
      <c r="F189" s="42"/>
      <c r="G189" s="43"/>
      <c r="H189" s="17"/>
      <c r="I189" s="17"/>
    </row>
    <row r="190" spans="1:9" x14ac:dyDescent="0.2">
      <c r="A190" s="22">
        <f t="shared" si="2"/>
        <v>181</v>
      </c>
      <c r="B190" s="14" t="s">
        <v>246</v>
      </c>
      <c r="C190" s="25" t="s">
        <v>184</v>
      </c>
      <c r="D190" s="40" t="s">
        <v>254</v>
      </c>
      <c r="E190" s="41"/>
      <c r="F190" s="42"/>
      <c r="G190" s="43"/>
      <c r="H190" s="17"/>
      <c r="I190" s="17"/>
    </row>
    <row r="191" spans="1:9" x14ac:dyDescent="0.2">
      <c r="A191" s="22">
        <f t="shared" si="2"/>
        <v>182</v>
      </c>
      <c r="B191" s="14" t="s">
        <v>246</v>
      </c>
      <c r="C191" s="25" t="s">
        <v>185</v>
      </c>
      <c r="D191" s="40" t="s">
        <v>253</v>
      </c>
      <c r="E191" s="41"/>
      <c r="F191" s="42"/>
      <c r="G191" s="43"/>
      <c r="H191" s="17"/>
      <c r="I191" s="17"/>
    </row>
    <row r="192" spans="1:9" x14ac:dyDescent="0.2">
      <c r="A192" s="22">
        <f t="shared" si="2"/>
        <v>183</v>
      </c>
      <c r="B192" s="14" t="s">
        <v>246</v>
      </c>
      <c r="C192" s="25" t="s">
        <v>186</v>
      </c>
      <c r="D192" s="40" t="s">
        <v>253</v>
      </c>
      <c r="E192" s="41"/>
      <c r="F192" s="42"/>
      <c r="G192" s="43"/>
      <c r="H192" s="17"/>
      <c r="I192" s="17"/>
    </row>
    <row r="193" spans="1:9" ht="44.4" x14ac:dyDescent="0.2">
      <c r="A193" s="22">
        <f t="shared" si="2"/>
        <v>184</v>
      </c>
      <c r="B193" s="14" t="s">
        <v>247</v>
      </c>
      <c r="C193" s="25" t="s">
        <v>8</v>
      </c>
      <c r="D193" s="40" t="s">
        <v>253</v>
      </c>
      <c r="E193" s="41"/>
      <c r="F193" s="42"/>
      <c r="G193" s="43"/>
      <c r="H193" s="17"/>
      <c r="I193" s="17"/>
    </row>
    <row r="194" spans="1:9" ht="66.599999999999994" x14ac:dyDescent="0.2">
      <c r="A194" s="22">
        <f t="shared" si="2"/>
        <v>185</v>
      </c>
      <c r="B194" s="14" t="s">
        <v>247</v>
      </c>
      <c r="C194" s="25" t="s">
        <v>9</v>
      </c>
      <c r="D194" s="40" t="s">
        <v>253</v>
      </c>
      <c r="E194" s="41"/>
      <c r="F194" s="42"/>
      <c r="G194" s="43"/>
      <c r="H194" s="17"/>
      <c r="I194" s="17"/>
    </row>
    <row r="195" spans="1:9" s="17" customFormat="1" ht="44.4" x14ac:dyDescent="0.2">
      <c r="A195" s="22">
        <f t="shared" si="2"/>
        <v>186</v>
      </c>
      <c r="B195" s="14" t="s">
        <v>247</v>
      </c>
      <c r="C195" s="25" t="s">
        <v>75</v>
      </c>
      <c r="D195" s="40" t="s">
        <v>253</v>
      </c>
      <c r="E195" s="41"/>
      <c r="F195" s="42"/>
      <c r="G195" s="43"/>
    </row>
    <row r="196" spans="1:9" s="17" customFormat="1" ht="44.4" x14ac:dyDescent="0.2">
      <c r="A196" s="22">
        <f t="shared" si="2"/>
        <v>187</v>
      </c>
      <c r="B196" s="14" t="s">
        <v>247</v>
      </c>
      <c r="C196" s="25" t="s">
        <v>76</v>
      </c>
      <c r="D196" s="40" t="s">
        <v>254</v>
      </c>
      <c r="E196" s="41"/>
      <c r="F196" s="42"/>
      <c r="G196" s="43"/>
    </row>
    <row r="197" spans="1:9" s="17" customFormat="1" ht="44.4" x14ac:dyDescent="0.2">
      <c r="A197" s="22">
        <f t="shared" si="2"/>
        <v>188</v>
      </c>
      <c r="B197" s="14" t="s">
        <v>247</v>
      </c>
      <c r="C197" s="25" t="s">
        <v>77</v>
      </c>
      <c r="D197" s="40" t="s">
        <v>254</v>
      </c>
      <c r="E197" s="41"/>
      <c r="F197" s="42"/>
      <c r="G197" s="43"/>
      <c r="I197" s="9"/>
    </row>
    <row r="198" spans="1:9" s="17" customFormat="1" ht="44.4" x14ac:dyDescent="0.2">
      <c r="A198" s="22">
        <f t="shared" si="2"/>
        <v>189</v>
      </c>
      <c r="B198" s="14" t="s">
        <v>247</v>
      </c>
      <c r="C198" s="25" t="s">
        <v>78</v>
      </c>
      <c r="D198" s="40" t="s">
        <v>254</v>
      </c>
      <c r="E198" s="41"/>
      <c r="F198" s="42"/>
      <c r="G198" s="43"/>
    </row>
    <row r="199" spans="1:9" s="17" customFormat="1" ht="44.4" x14ac:dyDescent="0.2">
      <c r="A199" s="22">
        <f t="shared" si="2"/>
        <v>190</v>
      </c>
      <c r="B199" s="14" t="s">
        <v>247</v>
      </c>
      <c r="C199" s="25" t="s">
        <v>13</v>
      </c>
      <c r="D199" s="40" t="s">
        <v>254</v>
      </c>
      <c r="E199" s="41"/>
      <c r="F199" s="42"/>
      <c r="G199" s="43"/>
    </row>
    <row r="200" spans="1:9" s="17" customFormat="1" ht="44.4" x14ac:dyDescent="0.2">
      <c r="A200" s="22">
        <f t="shared" si="2"/>
        <v>191</v>
      </c>
      <c r="B200" s="14" t="s">
        <v>247</v>
      </c>
      <c r="C200" s="25" t="s">
        <v>79</v>
      </c>
      <c r="D200" s="40" t="s">
        <v>254</v>
      </c>
      <c r="E200" s="41"/>
      <c r="F200" s="42"/>
      <c r="G200" s="43"/>
    </row>
    <row r="201" spans="1:9" s="17" customFormat="1" ht="44.4" x14ac:dyDescent="0.2">
      <c r="A201" s="22">
        <f t="shared" si="2"/>
        <v>192</v>
      </c>
      <c r="B201" s="14" t="s">
        <v>247</v>
      </c>
      <c r="C201" s="25" t="s">
        <v>187</v>
      </c>
      <c r="D201" s="40" t="s">
        <v>253</v>
      </c>
      <c r="E201" s="41"/>
      <c r="F201" s="42"/>
      <c r="G201" s="43"/>
    </row>
    <row r="202" spans="1:9" s="17" customFormat="1" ht="44.4" x14ac:dyDescent="0.2">
      <c r="A202" s="22">
        <f t="shared" si="2"/>
        <v>193</v>
      </c>
      <c r="B202" s="14" t="s">
        <v>247</v>
      </c>
      <c r="C202" s="25" t="s">
        <v>81</v>
      </c>
      <c r="D202" s="40" t="s">
        <v>253</v>
      </c>
      <c r="E202" s="41"/>
      <c r="F202" s="42"/>
      <c r="G202" s="43"/>
    </row>
    <row r="203" spans="1:9" s="17" customFormat="1" ht="44.4" x14ac:dyDescent="0.2">
      <c r="A203" s="22">
        <f t="shared" ref="A203:A266" si="3">ROW()-9</f>
        <v>194</v>
      </c>
      <c r="B203" s="14" t="s">
        <v>247</v>
      </c>
      <c r="C203" s="25" t="s">
        <v>82</v>
      </c>
      <c r="D203" s="40" t="s">
        <v>253</v>
      </c>
      <c r="E203" s="41"/>
      <c r="F203" s="42"/>
      <c r="G203" s="43"/>
    </row>
    <row r="204" spans="1:9" s="17" customFormat="1" ht="66.599999999999994" x14ac:dyDescent="0.2">
      <c r="A204" s="22">
        <f t="shared" si="3"/>
        <v>195</v>
      </c>
      <c r="B204" s="14" t="s">
        <v>247</v>
      </c>
      <c r="C204" s="25" t="s">
        <v>83</v>
      </c>
      <c r="D204" s="40" t="s">
        <v>254</v>
      </c>
      <c r="E204" s="41"/>
      <c r="F204" s="42"/>
      <c r="G204" s="43"/>
    </row>
    <row r="205" spans="1:9" s="17" customFormat="1" ht="44.4" x14ac:dyDescent="0.2">
      <c r="A205" s="22">
        <f t="shared" si="3"/>
        <v>196</v>
      </c>
      <c r="B205" s="14" t="s">
        <v>247</v>
      </c>
      <c r="C205" s="25" t="s">
        <v>84</v>
      </c>
      <c r="D205" s="40" t="s">
        <v>253</v>
      </c>
      <c r="E205" s="41"/>
      <c r="F205" s="42"/>
      <c r="G205" s="43"/>
    </row>
    <row r="206" spans="1:9" s="17" customFormat="1" ht="44.4" x14ac:dyDescent="0.2">
      <c r="A206" s="22">
        <f t="shared" si="3"/>
        <v>197</v>
      </c>
      <c r="B206" s="14" t="s">
        <v>247</v>
      </c>
      <c r="C206" s="25" t="s">
        <v>85</v>
      </c>
      <c r="D206" s="40" t="s">
        <v>253</v>
      </c>
      <c r="E206" s="41"/>
      <c r="F206" s="42"/>
      <c r="G206" s="43"/>
    </row>
    <row r="207" spans="1:9" s="17" customFormat="1" ht="44.4" x14ac:dyDescent="0.2">
      <c r="A207" s="22">
        <f t="shared" si="3"/>
        <v>198</v>
      </c>
      <c r="B207" s="14" t="s">
        <v>247</v>
      </c>
      <c r="C207" s="25" t="s">
        <v>86</v>
      </c>
      <c r="D207" s="40" t="s">
        <v>253</v>
      </c>
      <c r="E207" s="41"/>
      <c r="F207" s="42"/>
      <c r="G207" s="43"/>
    </row>
    <row r="208" spans="1:9" s="17" customFormat="1" ht="44.4" x14ac:dyDescent="0.2">
      <c r="A208" s="22">
        <f t="shared" si="3"/>
        <v>199</v>
      </c>
      <c r="B208" s="14" t="s">
        <v>247</v>
      </c>
      <c r="C208" s="25" t="s">
        <v>87</v>
      </c>
      <c r="D208" s="40" t="s">
        <v>253</v>
      </c>
      <c r="E208" s="41"/>
      <c r="F208" s="42"/>
      <c r="G208" s="43"/>
    </row>
    <row r="209" spans="1:7" s="17" customFormat="1" ht="44.4" x14ac:dyDescent="0.2">
      <c r="A209" s="22">
        <f t="shared" si="3"/>
        <v>200</v>
      </c>
      <c r="B209" s="14" t="s">
        <v>247</v>
      </c>
      <c r="C209" s="25" t="s">
        <v>88</v>
      </c>
      <c r="D209" s="40" t="s">
        <v>254</v>
      </c>
      <c r="E209" s="41"/>
      <c r="F209" s="42"/>
      <c r="G209" s="43"/>
    </row>
    <row r="210" spans="1:7" s="17" customFormat="1" ht="44.4" x14ac:dyDescent="0.2">
      <c r="A210" s="22">
        <f t="shared" si="3"/>
        <v>201</v>
      </c>
      <c r="B210" s="14" t="s">
        <v>247</v>
      </c>
      <c r="C210" s="25" t="s">
        <v>89</v>
      </c>
      <c r="D210" s="40" t="s">
        <v>254</v>
      </c>
      <c r="E210" s="41"/>
      <c r="F210" s="42"/>
      <c r="G210" s="43"/>
    </row>
    <row r="211" spans="1:7" s="17" customFormat="1" ht="44.4" x14ac:dyDescent="0.2">
      <c r="A211" s="22">
        <f t="shared" si="3"/>
        <v>202</v>
      </c>
      <c r="B211" s="14" t="s">
        <v>247</v>
      </c>
      <c r="C211" s="25" t="s">
        <v>90</v>
      </c>
      <c r="D211" s="40" t="s">
        <v>254</v>
      </c>
      <c r="E211" s="41"/>
      <c r="F211" s="42"/>
      <c r="G211" s="43"/>
    </row>
    <row r="212" spans="1:7" s="17" customFormat="1" ht="66.599999999999994" x14ac:dyDescent="0.2">
      <c r="A212" s="22">
        <f t="shared" si="3"/>
        <v>203</v>
      </c>
      <c r="B212" s="14" t="s">
        <v>247</v>
      </c>
      <c r="C212" s="25" t="s">
        <v>91</v>
      </c>
      <c r="D212" s="40" t="s">
        <v>253</v>
      </c>
      <c r="E212" s="41"/>
      <c r="F212" s="42"/>
      <c r="G212" s="43"/>
    </row>
    <row r="213" spans="1:7" s="17" customFormat="1" ht="44.4" x14ac:dyDescent="0.2">
      <c r="A213" s="22">
        <f t="shared" si="3"/>
        <v>204</v>
      </c>
      <c r="B213" s="14" t="s">
        <v>247</v>
      </c>
      <c r="C213" s="25" t="s">
        <v>92</v>
      </c>
      <c r="D213" s="40" t="s">
        <v>254</v>
      </c>
      <c r="E213" s="41"/>
      <c r="F213" s="42"/>
      <c r="G213" s="43"/>
    </row>
    <row r="214" spans="1:7" s="17" customFormat="1" ht="44.4" x14ac:dyDescent="0.2">
      <c r="A214" s="22">
        <f t="shared" si="3"/>
        <v>205</v>
      </c>
      <c r="B214" s="14" t="s">
        <v>247</v>
      </c>
      <c r="C214" s="25" t="s">
        <v>93</v>
      </c>
      <c r="D214" s="40" t="s">
        <v>253</v>
      </c>
      <c r="E214" s="44"/>
      <c r="F214" s="45"/>
      <c r="G214" s="46"/>
    </row>
    <row r="215" spans="1:7" s="17" customFormat="1" ht="44.4" x14ac:dyDescent="0.2">
      <c r="A215" s="22">
        <f t="shared" si="3"/>
        <v>206</v>
      </c>
      <c r="B215" s="14" t="s">
        <v>247</v>
      </c>
      <c r="C215" s="25" t="s">
        <v>94</v>
      </c>
      <c r="D215" s="40" t="s">
        <v>253</v>
      </c>
      <c r="E215" s="41"/>
      <c r="F215" s="42"/>
      <c r="G215" s="43"/>
    </row>
    <row r="216" spans="1:7" s="17" customFormat="1" ht="66.599999999999994" x14ac:dyDescent="0.2">
      <c r="A216" s="22">
        <f t="shared" si="3"/>
        <v>207</v>
      </c>
      <c r="B216" s="14" t="s">
        <v>247</v>
      </c>
      <c r="C216" s="25" t="s">
        <v>95</v>
      </c>
      <c r="D216" s="40" t="s">
        <v>253</v>
      </c>
      <c r="E216" s="41"/>
      <c r="F216" s="42"/>
      <c r="G216" s="43"/>
    </row>
    <row r="217" spans="1:7" s="17" customFormat="1" ht="44.4" x14ac:dyDescent="0.2">
      <c r="A217" s="22">
        <f t="shared" si="3"/>
        <v>208</v>
      </c>
      <c r="B217" s="14" t="s">
        <v>247</v>
      </c>
      <c r="C217" s="25" t="s">
        <v>96</v>
      </c>
      <c r="D217" s="40" t="s">
        <v>254</v>
      </c>
      <c r="E217" s="41"/>
      <c r="F217" s="42"/>
      <c r="G217" s="43"/>
    </row>
    <row r="218" spans="1:7" s="17" customFormat="1" ht="44.4" x14ac:dyDescent="0.2">
      <c r="A218" s="22">
        <f t="shared" si="3"/>
        <v>209</v>
      </c>
      <c r="B218" s="14" t="s">
        <v>247</v>
      </c>
      <c r="C218" s="25" t="s">
        <v>97</v>
      </c>
      <c r="D218" s="40" t="s">
        <v>253</v>
      </c>
      <c r="E218" s="41"/>
      <c r="F218" s="42"/>
      <c r="G218" s="43"/>
    </row>
    <row r="219" spans="1:7" s="17" customFormat="1" ht="44.4" x14ac:dyDescent="0.2">
      <c r="A219" s="22">
        <f t="shared" si="3"/>
        <v>210</v>
      </c>
      <c r="B219" s="14" t="s">
        <v>247</v>
      </c>
      <c r="C219" s="25" t="s">
        <v>98</v>
      </c>
      <c r="D219" s="40" t="s">
        <v>253</v>
      </c>
      <c r="E219" s="41"/>
      <c r="F219" s="42"/>
      <c r="G219" s="43"/>
    </row>
    <row r="220" spans="1:7" s="17" customFormat="1" ht="44.4" x14ac:dyDescent="0.2">
      <c r="A220" s="22">
        <f t="shared" si="3"/>
        <v>211</v>
      </c>
      <c r="B220" s="14" t="s">
        <v>247</v>
      </c>
      <c r="C220" s="25" t="s">
        <v>99</v>
      </c>
      <c r="D220" s="40" t="s">
        <v>253</v>
      </c>
      <c r="E220" s="41"/>
      <c r="F220" s="42"/>
      <c r="G220" s="43"/>
    </row>
    <row r="221" spans="1:7" s="17" customFormat="1" ht="44.4" x14ac:dyDescent="0.2">
      <c r="A221" s="22">
        <f t="shared" si="3"/>
        <v>212</v>
      </c>
      <c r="B221" s="14" t="s">
        <v>247</v>
      </c>
      <c r="C221" s="25" t="s">
        <v>188</v>
      </c>
      <c r="D221" s="40" t="s">
        <v>253</v>
      </c>
      <c r="E221" s="41"/>
      <c r="F221" s="42"/>
      <c r="G221" s="43"/>
    </row>
    <row r="222" spans="1:7" s="17" customFormat="1" ht="44.4" x14ac:dyDescent="0.2">
      <c r="A222" s="22">
        <f t="shared" si="3"/>
        <v>213</v>
      </c>
      <c r="B222" s="14" t="s">
        <v>247</v>
      </c>
      <c r="C222" s="25" t="s">
        <v>102</v>
      </c>
      <c r="D222" s="40" t="s">
        <v>253</v>
      </c>
      <c r="E222" s="41"/>
      <c r="F222" s="42"/>
      <c r="G222" s="43"/>
    </row>
    <row r="223" spans="1:7" s="17" customFormat="1" ht="44.4" x14ac:dyDescent="0.2">
      <c r="A223" s="22">
        <f t="shared" si="3"/>
        <v>214</v>
      </c>
      <c r="B223" s="14" t="s">
        <v>247</v>
      </c>
      <c r="C223" s="25" t="s">
        <v>103</v>
      </c>
      <c r="D223" s="40" t="s">
        <v>253</v>
      </c>
      <c r="E223" s="41"/>
      <c r="F223" s="42"/>
      <c r="G223" s="43"/>
    </row>
    <row r="224" spans="1:7" s="17" customFormat="1" ht="44.4" x14ac:dyDescent="0.2">
      <c r="A224" s="22">
        <f t="shared" si="3"/>
        <v>215</v>
      </c>
      <c r="B224" s="14" t="s">
        <v>247</v>
      </c>
      <c r="C224" s="25" t="s">
        <v>104</v>
      </c>
      <c r="D224" s="40" t="s">
        <v>253</v>
      </c>
      <c r="E224" s="41"/>
      <c r="F224" s="42"/>
      <c r="G224" s="43"/>
    </row>
    <row r="225" spans="1:7" s="17" customFormat="1" ht="44.4" x14ac:dyDescent="0.2">
      <c r="A225" s="22">
        <f t="shared" si="3"/>
        <v>216</v>
      </c>
      <c r="B225" s="14" t="s">
        <v>247</v>
      </c>
      <c r="C225" s="25" t="s">
        <v>105</v>
      </c>
      <c r="D225" s="40" t="s">
        <v>253</v>
      </c>
      <c r="E225" s="41"/>
      <c r="F225" s="42"/>
      <c r="G225" s="43"/>
    </row>
    <row r="226" spans="1:7" s="17" customFormat="1" ht="44.4" x14ac:dyDescent="0.2">
      <c r="A226" s="22">
        <f t="shared" si="3"/>
        <v>217</v>
      </c>
      <c r="B226" s="14" t="s">
        <v>247</v>
      </c>
      <c r="C226" s="25" t="s">
        <v>106</v>
      </c>
      <c r="D226" s="40" t="s">
        <v>253</v>
      </c>
      <c r="E226" s="41"/>
      <c r="F226" s="42"/>
      <c r="G226" s="43"/>
    </row>
    <row r="227" spans="1:7" s="17" customFormat="1" ht="44.4" x14ac:dyDescent="0.2">
      <c r="A227" s="22">
        <f t="shared" si="3"/>
        <v>218</v>
      </c>
      <c r="B227" s="14" t="s">
        <v>247</v>
      </c>
      <c r="C227" s="25" t="s">
        <v>107</v>
      </c>
      <c r="D227" s="40" t="s">
        <v>253</v>
      </c>
      <c r="E227" s="41"/>
      <c r="F227" s="42"/>
      <c r="G227" s="43"/>
    </row>
    <row r="228" spans="1:7" s="17" customFormat="1" ht="44.4" x14ac:dyDescent="0.2">
      <c r="A228" s="22">
        <f t="shared" si="3"/>
        <v>219</v>
      </c>
      <c r="B228" s="14" t="s">
        <v>247</v>
      </c>
      <c r="C228" s="25" t="s">
        <v>108</v>
      </c>
      <c r="D228" s="40" t="s">
        <v>253</v>
      </c>
      <c r="E228" s="41"/>
      <c r="F228" s="42"/>
      <c r="G228" s="43"/>
    </row>
    <row r="229" spans="1:7" s="17" customFormat="1" ht="66.599999999999994" x14ac:dyDescent="0.2">
      <c r="A229" s="22">
        <f t="shared" si="3"/>
        <v>220</v>
      </c>
      <c r="B229" s="14" t="s">
        <v>247</v>
      </c>
      <c r="C229" s="25" t="s">
        <v>109</v>
      </c>
      <c r="D229" s="40" t="s">
        <v>253</v>
      </c>
      <c r="E229" s="41"/>
      <c r="F229" s="42"/>
      <c r="G229" s="43"/>
    </row>
    <row r="230" spans="1:7" s="17" customFormat="1" ht="44.4" x14ac:dyDescent="0.2">
      <c r="A230" s="22">
        <f t="shared" si="3"/>
        <v>221</v>
      </c>
      <c r="B230" s="14" t="s">
        <v>247</v>
      </c>
      <c r="C230" s="25" t="s">
        <v>111</v>
      </c>
      <c r="D230" s="40" t="s">
        <v>253</v>
      </c>
      <c r="E230" s="41"/>
      <c r="F230" s="42"/>
      <c r="G230" s="43"/>
    </row>
    <row r="231" spans="1:7" s="17" customFormat="1" ht="44.4" x14ac:dyDescent="0.2">
      <c r="A231" s="22">
        <f t="shared" si="3"/>
        <v>222</v>
      </c>
      <c r="B231" s="14" t="s">
        <v>247</v>
      </c>
      <c r="C231" s="25" t="s">
        <v>112</v>
      </c>
      <c r="D231" s="40" t="s">
        <v>254</v>
      </c>
      <c r="E231" s="41"/>
      <c r="F231" s="42"/>
      <c r="G231" s="43"/>
    </row>
    <row r="232" spans="1:7" s="17" customFormat="1" ht="44.4" x14ac:dyDescent="0.2">
      <c r="A232" s="22">
        <f t="shared" si="3"/>
        <v>223</v>
      </c>
      <c r="B232" s="14" t="s">
        <v>247</v>
      </c>
      <c r="C232" s="25" t="s">
        <v>113</v>
      </c>
      <c r="D232" s="40" t="s">
        <v>253</v>
      </c>
      <c r="E232" s="41"/>
      <c r="F232" s="42"/>
      <c r="G232" s="43"/>
    </row>
    <row r="233" spans="1:7" s="17" customFormat="1" ht="44.4" x14ac:dyDescent="0.2">
      <c r="A233" s="22">
        <f t="shared" si="3"/>
        <v>224</v>
      </c>
      <c r="B233" s="14" t="s">
        <v>247</v>
      </c>
      <c r="C233" s="25" t="s">
        <v>114</v>
      </c>
      <c r="D233" s="40" t="s">
        <v>253</v>
      </c>
      <c r="E233" s="41"/>
      <c r="F233" s="42"/>
      <c r="G233" s="43"/>
    </row>
    <row r="234" spans="1:7" s="17" customFormat="1" ht="44.4" x14ac:dyDescent="0.2">
      <c r="A234" s="22">
        <f t="shared" si="3"/>
        <v>225</v>
      </c>
      <c r="B234" s="14" t="s">
        <v>247</v>
      </c>
      <c r="C234" s="25" t="s">
        <v>115</v>
      </c>
      <c r="D234" s="40" t="s">
        <v>254</v>
      </c>
      <c r="E234" s="41"/>
      <c r="F234" s="42"/>
      <c r="G234" s="43"/>
    </row>
    <row r="235" spans="1:7" s="17" customFormat="1" ht="44.4" x14ac:dyDescent="0.2">
      <c r="A235" s="22">
        <f t="shared" si="3"/>
        <v>226</v>
      </c>
      <c r="B235" s="14" t="s">
        <v>247</v>
      </c>
      <c r="C235" s="25" t="s">
        <v>116</v>
      </c>
      <c r="D235" s="40" t="s">
        <v>253</v>
      </c>
      <c r="E235" s="41"/>
      <c r="F235" s="42"/>
      <c r="G235" s="43"/>
    </row>
    <row r="236" spans="1:7" s="17" customFormat="1" ht="44.4" x14ac:dyDescent="0.2">
      <c r="A236" s="22">
        <f t="shared" si="3"/>
        <v>227</v>
      </c>
      <c r="B236" s="14" t="s">
        <v>247</v>
      </c>
      <c r="C236" s="25" t="s">
        <v>117</v>
      </c>
      <c r="D236" s="40" t="s">
        <v>253</v>
      </c>
      <c r="E236" s="41"/>
      <c r="F236" s="42"/>
      <c r="G236" s="43"/>
    </row>
    <row r="237" spans="1:7" s="17" customFormat="1" ht="44.4" x14ac:dyDescent="0.2">
      <c r="A237" s="22">
        <f t="shared" si="3"/>
        <v>228</v>
      </c>
      <c r="B237" s="14" t="s">
        <v>247</v>
      </c>
      <c r="C237" s="25" t="s">
        <v>118</v>
      </c>
      <c r="D237" s="40" t="s">
        <v>253</v>
      </c>
      <c r="E237" s="41"/>
      <c r="F237" s="42"/>
      <c r="G237" s="43"/>
    </row>
    <row r="238" spans="1:7" s="17" customFormat="1" ht="44.4" x14ac:dyDescent="0.2">
      <c r="A238" s="22">
        <f t="shared" si="3"/>
        <v>229</v>
      </c>
      <c r="B238" s="14" t="s">
        <v>247</v>
      </c>
      <c r="C238" s="25" t="s">
        <v>119</v>
      </c>
      <c r="D238" s="40" t="s">
        <v>253</v>
      </c>
      <c r="E238" s="41"/>
      <c r="F238" s="42"/>
      <c r="G238" s="43"/>
    </row>
    <row r="239" spans="1:7" s="17" customFormat="1" ht="88.8" x14ac:dyDescent="0.2">
      <c r="A239" s="22">
        <f t="shared" si="3"/>
        <v>230</v>
      </c>
      <c r="B239" s="14" t="s">
        <v>247</v>
      </c>
      <c r="C239" s="25" t="s">
        <v>120</v>
      </c>
      <c r="D239" s="40" t="s">
        <v>253</v>
      </c>
      <c r="E239" s="41"/>
      <c r="F239" s="42"/>
      <c r="G239" s="43"/>
    </row>
    <row r="240" spans="1:7" s="17" customFormat="1" ht="44.4" x14ac:dyDescent="0.2">
      <c r="A240" s="22">
        <f t="shared" si="3"/>
        <v>231</v>
      </c>
      <c r="B240" s="14" t="s">
        <v>247</v>
      </c>
      <c r="C240" s="25" t="s">
        <v>189</v>
      </c>
      <c r="D240" s="40" t="s">
        <v>253</v>
      </c>
      <c r="E240" s="41"/>
      <c r="F240" s="42"/>
      <c r="G240" s="43"/>
    </row>
    <row r="241" spans="1:7" s="17" customFormat="1" ht="44.4" x14ac:dyDescent="0.2">
      <c r="A241" s="22">
        <f t="shared" si="3"/>
        <v>232</v>
      </c>
      <c r="B241" s="14" t="s">
        <v>247</v>
      </c>
      <c r="C241" s="25" t="s">
        <v>122</v>
      </c>
      <c r="D241" s="40" t="s">
        <v>253</v>
      </c>
      <c r="E241" s="41"/>
      <c r="F241" s="42"/>
      <c r="G241" s="43"/>
    </row>
    <row r="242" spans="1:7" s="17" customFormat="1" ht="44.4" x14ac:dyDescent="0.2">
      <c r="A242" s="22">
        <f t="shared" si="3"/>
        <v>233</v>
      </c>
      <c r="B242" s="14" t="s">
        <v>247</v>
      </c>
      <c r="C242" s="25" t="s">
        <v>107</v>
      </c>
      <c r="D242" s="40" t="s">
        <v>253</v>
      </c>
      <c r="E242" s="41"/>
      <c r="F242" s="42"/>
      <c r="G242" s="43"/>
    </row>
    <row r="243" spans="1:7" s="17" customFormat="1" ht="44.4" x14ac:dyDescent="0.2">
      <c r="A243" s="22">
        <f t="shared" si="3"/>
        <v>234</v>
      </c>
      <c r="B243" s="14" t="s">
        <v>247</v>
      </c>
      <c r="C243" s="25" t="s">
        <v>124</v>
      </c>
      <c r="D243" s="40" t="s">
        <v>254</v>
      </c>
      <c r="E243" s="41"/>
      <c r="F243" s="42"/>
      <c r="G243" s="43"/>
    </row>
    <row r="244" spans="1:7" s="17" customFormat="1" ht="44.4" x14ac:dyDescent="0.2">
      <c r="A244" s="22">
        <f t="shared" si="3"/>
        <v>235</v>
      </c>
      <c r="B244" s="14" t="s">
        <v>247</v>
      </c>
      <c r="C244" s="25" t="s">
        <v>125</v>
      </c>
      <c r="D244" s="40" t="s">
        <v>253</v>
      </c>
      <c r="E244" s="41"/>
      <c r="F244" s="42"/>
      <c r="G244" s="43"/>
    </row>
    <row r="245" spans="1:7" s="17" customFormat="1" ht="44.4" x14ac:dyDescent="0.2">
      <c r="A245" s="22">
        <f t="shared" si="3"/>
        <v>236</v>
      </c>
      <c r="B245" s="14" t="s">
        <v>247</v>
      </c>
      <c r="C245" s="25" t="s">
        <v>126</v>
      </c>
      <c r="D245" s="40" t="s">
        <v>253</v>
      </c>
      <c r="E245" s="41"/>
      <c r="F245" s="42"/>
      <c r="G245" s="43"/>
    </row>
    <row r="246" spans="1:7" s="17" customFormat="1" ht="44.4" x14ac:dyDescent="0.2">
      <c r="A246" s="22">
        <f t="shared" si="3"/>
        <v>237</v>
      </c>
      <c r="B246" s="14" t="s">
        <v>247</v>
      </c>
      <c r="C246" s="25" t="s">
        <v>127</v>
      </c>
      <c r="D246" s="40" t="s">
        <v>253</v>
      </c>
      <c r="E246" s="41"/>
      <c r="F246" s="42"/>
      <c r="G246" s="43"/>
    </row>
    <row r="247" spans="1:7" s="17" customFormat="1" ht="44.4" x14ac:dyDescent="0.2">
      <c r="A247" s="22">
        <f t="shared" si="3"/>
        <v>238</v>
      </c>
      <c r="B247" s="14" t="s">
        <v>247</v>
      </c>
      <c r="C247" s="25" t="s">
        <v>128</v>
      </c>
      <c r="D247" s="40" t="s">
        <v>253</v>
      </c>
      <c r="E247" s="41"/>
      <c r="F247" s="42"/>
      <c r="G247" s="43"/>
    </row>
    <row r="248" spans="1:7" s="17" customFormat="1" ht="44.4" x14ac:dyDescent="0.2">
      <c r="A248" s="22">
        <f t="shared" si="3"/>
        <v>239</v>
      </c>
      <c r="B248" s="14" t="s">
        <v>247</v>
      </c>
      <c r="C248" s="25" t="s">
        <v>129</v>
      </c>
      <c r="D248" s="40" t="s">
        <v>253</v>
      </c>
      <c r="E248" s="41"/>
      <c r="F248" s="42"/>
      <c r="G248" s="43"/>
    </row>
    <row r="249" spans="1:7" s="17" customFormat="1" ht="111" x14ac:dyDescent="0.2">
      <c r="A249" s="22">
        <f t="shared" si="3"/>
        <v>240</v>
      </c>
      <c r="B249" s="14" t="s">
        <v>247</v>
      </c>
      <c r="C249" s="25" t="s">
        <v>130</v>
      </c>
      <c r="D249" s="40" t="s">
        <v>253</v>
      </c>
      <c r="E249" s="41"/>
      <c r="F249" s="42"/>
      <c r="G249" s="43"/>
    </row>
    <row r="250" spans="1:7" s="17" customFormat="1" ht="44.4" x14ac:dyDescent="0.2">
      <c r="A250" s="22">
        <f t="shared" si="3"/>
        <v>241</v>
      </c>
      <c r="B250" s="14" t="s">
        <v>247</v>
      </c>
      <c r="C250" s="25" t="s">
        <v>131</v>
      </c>
      <c r="D250" s="40" t="s">
        <v>253</v>
      </c>
      <c r="E250" s="41"/>
      <c r="F250" s="42"/>
      <c r="G250" s="43"/>
    </row>
    <row r="251" spans="1:7" s="17" customFormat="1" ht="44.4" x14ac:dyDescent="0.2">
      <c r="A251" s="22">
        <f t="shared" si="3"/>
        <v>242</v>
      </c>
      <c r="B251" s="14" t="s">
        <v>247</v>
      </c>
      <c r="C251" s="25" t="s">
        <v>132</v>
      </c>
      <c r="D251" s="40" t="s">
        <v>253</v>
      </c>
      <c r="E251" s="41"/>
      <c r="F251" s="42"/>
      <c r="G251" s="43"/>
    </row>
    <row r="252" spans="1:7" s="17" customFormat="1" ht="44.4" x14ac:dyDescent="0.2">
      <c r="A252" s="22">
        <f t="shared" si="3"/>
        <v>243</v>
      </c>
      <c r="B252" s="14" t="s">
        <v>247</v>
      </c>
      <c r="C252" s="25" t="s">
        <v>133</v>
      </c>
      <c r="D252" s="40" t="s">
        <v>253</v>
      </c>
      <c r="E252" s="41"/>
      <c r="F252" s="42"/>
      <c r="G252" s="43"/>
    </row>
    <row r="253" spans="1:7" s="17" customFormat="1" ht="44.4" x14ac:dyDescent="0.2">
      <c r="A253" s="22">
        <f t="shared" si="3"/>
        <v>244</v>
      </c>
      <c r="B253" s="14" t="s">
        <v>247</v>
      </c>
      <c r="C253" s="25" t="s">
        <v>123</v>
      </c>
      <c r="D253" s="40" t="s">
        <v>253</v>
      </c>
      <c r="E253" s="41"/>
      <c r="F253" s="42"/>
      <c r="G253" s="43"/>
    </row>
    <row r="254" spans="1:7" s="17" customFormat="1" ht="44.4" x14ac:dyDescent="0.2">
      <c r="A254" s="22">
        <f t="shared" si="3"/>
        <v>245</v>
      </c>
      <c r="B254" s="14" t="s">
        <v>247</v>
      </c>
      <c r="C254" s="25" t="s">
        <v>134</v>
      </c>
      <c r="D254" s="40" t="s">
        <v>253</v>
      </c>
      <c r="E254" s="41"/>
      <c r="F254" s="42"/>
      <c r="G254" s="43"/>
    </row>
    <row r="255" spans="1:7" s="17" customFormat="1" ht="44.4" x14ac:dyDescent="0.2">
      <c r="A255" s="22">
        <f t="shared" si="3"/>
        <v>246</v>
      </c>
      <c r="B255" s="14" t="s">
        <v>247</v>
      </c>
      <c r="C255" s="25" t="s">
        <v>135</v>
      </c>
      <c r="D255" s="40" t="s">
        <v>253</v>
      </c>
      <c r="E255" s="41"/>
      <c r="F255" s="42"/>
      <c r="G255" s="43"/>
    </row>
    <row r="256" spans="1:7" s="17" customFormat="1" ht="44.4" x14ac:dyDescent="0.2">
      <c r="A256" s="22">
        <f t="shared" si="3"/>
        <v>247</v>
      </c>
      <c r="B256" s="14" t="s">
        <v>247</v>
      </c>
      <c r="C256" s="25" t="s">
        <v>136</v>
      </c>
      <c r="D256" s="40" t="s">
        <v>253</v>
      </c>
      <c r="E256" s="41"/>
      <c r="F256" s="42"/>
      <c r="G256" s="43"/>
    </row>
    <row r="257" spans="1:7" s="17" customFormat="1" ht="44.4" x14ac:dyDescent="0.2">
      <c r="A257" s="22">
        <f t="shared" si="3"/>
        <v>248</v>
      </c>
      <c r="B257" s="14" t="s">
        <v>247</v>
      </c>
      <c r="C257" s="25" t="s">
        <v>137</v>
      </c>
      <c r="D257" s="40" t="s">
        <v>253</v>
      </c>
      <c r="E257" s="41"/>
      <c r="F257" s="42"/>
      <c r="G257" s="43"/>
    </row>
    <row r="258" spans="1:7" s="17" customFormat="1" ht="44.4" x14ac:dyDescent="0.2">
      <c r="A258" s="22">
        <f t="shared" si="3"/>
        <v>249</v>
      </c>
      <c r="B258" s="14" t="s">
        <v>247</v>
      </c>
      <c r="C258" s="25" t="s">
        <v>139</v>
      </c>
      <c r="D258" s="40" t="s">
        <v>253</v>
      </c>
      <c r="E258" s="41"/>
      <c r="F258" s="42"/>
      <c r="G258" s="43"/>
    </row>
    <row r="259" spans="1:7" s="17" customFormat="1" ht="44.4" x14ac:dyDescent="0.2">
      <c r="A259" s="22">
        <f t="shared" si="3"/>
        <v>250</v>
      </c>
      <c r="B259" s="14" t="s">
        <v>247</v>
      </c>
      <c r="C259" s="25" t="s">
        <v>140</v>
      </c>
      <c r="D259" s="40" t="s">
        <v>253</v>
      </c>
      <c r="E259" s="41"/>
      <c r="F259" s="42"/>
      <c r="G259" s="43"/>
    </row>
    <row r="260" spans="1:7" s="17" customFormat="1" ht="66.599999999999994" x14ac:dyDescent="0.2">
      <c r="A260" s="22">
        <f t="shared" si="3"/>
        <v>251</v>
      </c>
      <c r="B260" s="14" t="s">
        <v>247</v>
      </c>
      <c r="C260" s="25" t="s">
        <v>141</v>
      </c>
      <c r="D260" s="40" t="s">
        <v>253</v>
      </c>
      <c r="E260" s="41"/>
      <c r="F260" s="42"/>
      <c r="G260" s="43"/>
    </row>
    <row r="261" spans="1:7" s="17" customFormat="1" ht="44.4" x14ac:dyDescent="0.2">
      <c r="A261" s="22">
        <f t="shared" si="3"/>
        <v>252</v>
      </c>
      <c r="B261" s="14" t="s">
        <v>247</v>
      </c>
      <c r="C261" s="25" t="s">
        <v>142</v>
      </c>
      <c r="D261" s="40" t="s">
        <v>253</v>
      </c>
      <c r="E261" s="41"/>
      <c r="F261" s="42"/>
      <c r="G261" s="43"/>
    </row>
    <row r="262" spans="1:7" s="17" customFormat="1" ht="44.4" x14ac:dyDescent="0.2">
      <c r="A262" s="22">
        <f t="shared" si="3"/>
        <v>253</v>
      </c>
      <c r="B262" s="14" t="s">
        <v>247</v>
      </c>
      <c r="C262" s="25" t="s">
        <v>143</v>
      </c>
      <c r="D262" s="40" t="s">
        <v>253</v>
      </c>
      <c r="E262" s="41"/>
      <c r="F262" s="42"/>
      <c r="G262" s="43"/>
    </row>
    <row r="263" spans="1:7" s="17" customFormat="1" ht="44.4" x14ac:dyDescent="0.2">
      <c r="A263" s="22">
        <f t="shared" si="3"/>
        <v>254</v>
      </c>
      <c r="B263" s="14" t="s">
        <v>247</v>
      </c>
      <c r="C263" s="25" t="s">
        <v>144</v>
      </c>
      <c r="D263" s="40" t="s">
        <v>253</v>
      </c>
      <c r="E263" s="41"/>
      <c r="F263" s="42"/>
      <c r="G263" s="43"/>
    </row>
    <row r="264" spans="1:7" s="17" customFormat="1" ht="44.4" x14ac:dyDescent="0.2">
      <c r="A264" s="22">
        <f t="shared" si="3"/>
        <v>255</v>
      </c>
      <c r="B264" s="14" t="s">
        <v>247</v>
      </c>
      <c r="C264" s="25" t="s">
        <v>145</v>
      </c>
      <c r="D264" s="40" t="s">
        <v>253</v>
      </c>
      <c r="E264" s="41"/>
      <c r="F264" s="42"/>
      <c r="G264" s="43"/>
    </row>
    <row r="265" spans="1:7" s="17" customFormat="1" ht="44.4" x14ac:dyDescent="0.2">
      <c r="A265" s="22">
        <f t="shared" si="3"/>
        <v>256</v>
      </c>
      <c r="B265" s="14" t="s">
        <v>247</v>
      </c>
      <c r="C265" s="25" t="s">
        <v>146</v>
      </c>
      <c r="D265" s="40" t="s">
        <v>253</v>
      </c>
      <c r="E265" s="41"/>
      <c r="F265" s="42"/>
      <c r="G265" s="43"/>
    </row>
    <row r="266" spans="1:7" s="17" customFormat="1" ht="44.4" x14ac:dyDescent="0.2">
      <c r="A266" s="22">
        <f t="shared" si="3"/>
        <v>257</v>
      </c>
      <c r="B266" s="14" t="s">
        <v>247</v>
      </c>
      <c r="C266" s="25" t="s">
        <v>147</v>
      </c>
      <c r="D266" s="40" t="s">
        <v>253</v>
      </c>
      <c r="E266" s="41"/>
      <c r="F266" s="42"/>
      <c r="G266" s="43"/>
    </row>
    <row r="267" spans="1:7" s="17" customFormat="1" ht="44.4" x14ac:dyDescent="0.2">
      <c r="A267" s="22">
        <f t="shared" ref="A267:A330" si="4">ROW()-9</f>
        <v>258</v>
      </c>
      <c r="B267" s="14" t="s">
        <v>247</v>
      </c>
      <c r="C267" s="25" t="s">
        <v>148</v>
      </c>
      <c r="D267" s="40" t="s">
        <v>253</v>
      </c>
      <c r="E267" s="41"/>
      <c r="F267" s="42"/>
      <c r="G267" s="43"/>
    </row>
    <row r="268" spans="1:7" s="17" customFormat="1" ht="44.4" x14ac:dyDescent="0.2">
      <c r="A268" s="22">
        <f t="shared" si="4"/>
        <v>259</v>
      </c>
      <c r="B268" s="14" t="s">
        <v>247</v>
      </c>
      <c r="C268" s="25" t="s">
        <v>190</v>
      </c>
      <c r="D268" s="40" t="s">
        <v>253</v>
      </c>
      <c r="E268" s="41"/>
      <c r="F268" s="42"/>
      <c r="G268" s="43"/>
    </row>
    <row r="269" spans="1:7" s="17" customFormat="1" ht="44.4" x14ac:dyDescent="0.2">
      <c r="A269" s="22">
        <f t="shared" si="4"/>
        <v>260</v>
      </c>
      <c r="B269" s="14" t="s">
        <v>247</v>
      </c>
      <c r="C269" s="25" t="s">
        <v>149</v>
      </c>
      <c r="D269" s="40" t="s">
        <v>253</v>
      </c>
      <c r="E269" s="41"/>
      <c r="F269" s="42"/>
      <c r="G269" s="43"/>
    </row>
    <row r="270" spans="1:7" s="17" customFormat="1" ht="44.4" x14ac:dyDescent="0.2">
      <c r="A270" s="22">
        <f t="shared" si="4"/>
        <v>261</v>
      </c>
      <c r="B270" s="14" t="s">
        <v>247</v>
      </c>
      <c r="C270" s="25" t="s">
        <v>150</v>
      </c>
      <c r="D270" s="40" t="s">
        <v>253</v>
      </c>
      <c r="E270" s="41"/>
      <c r="F270" s="42"/>
      <c r="G270" s="43"/>
    </row>
    <row r="271" spans="1:7" s="17" customFormat="1" ht="44.4" x14ac:dyDescent="0.2">
      <c r="A271" s="22">
        <f t="shared" si="4"/>
        <v>262</v>
      </c>
      <c r="B271" s="14" t="s">
        <v>247</v>
      </c>
      <c r="C271" s="25" t="s">
        <v>151</v>
      </c>
      <c r="D271" s="40" t="s">
        <v>254</v>
      </c>
      <c r="E271" s="41"/>
      <c r="F271" s="42"/>
      <c r="G271" s="43"/>
    </row>
    <row r="272" spans="1:7" s="17" customFormat="1" ht="44.4" x14ac:dyDescent="0.2">
      <c r="A272" s="22">
        <f t="shared" si="4"/>
        <v>263</v>
      </c>
      <c r="B272" s="14" t="s">
        <v>247</v>
      </c>
      <c r="C272" s="25" t="s">
        <v>152</v>
      </c>
      <c r="D272" s="40" t="s">
        <v>253</v>
      </c>
      <c r="E272" s="41"/>
      <c r="F272" s="42"/>
      <c r="G272" s="43"/>
    </row>
    <row r="273" spans="1:7" s="17" customFormat="1" ht="44.4" x14ac:dyDescent="0.2">
      <c r="A273" s="22">
        <f t="shared" si="4"/>
        <v>264</v>
      </c>
      <c r="B273" s="14" t="s">
        <v>247</v>
      </c>
      <c r="C273" s="25" t="s">
        <v>153</v>
      </c>
      <c r="D273" s="40" t="s">
        <v>253</v>
      </c>
      <c r="E273" s="41"/>
      <c r="F273" s="42"/>
      <c r="G273" s="43"/>
    </row>
    <row r="274" spans="1:7" s="17" customFormat="1" ht="44.4" x14ac:dyDescent="0.2">
      <c r="A274" s="22">
        <f t="shared" si="4"/>
        <v>265</v>
      </c>
      <c r="B274" s="14" t="s">
        <v>247</v>
      </c>
      <c r="C274" s="25" t="s">
        <v>154</v>
      </c>
      <c r="D274" s="40" t="s">
        <v>253</v>
      </c>
      <c r="E274" s="41"/>
      <c r="F274" s="42"/>
      <c r="G274" s="43"/>
    </row>
    <row r="275" spans="1:7" s="17" customFormat="1" ht="44.4" x14ac:dyDescent="0.2">
      <c r="A275" s="22">
        <f t="shared" si="4"/>
        <v>266</v>
      </c>
      <c r="B275" s="14" t="s">
        <v>247</v>
      </c>
      <c r="C275" s="25" t="s">
        <v>155</v>
      </c>
      <c r="D275" s="40" t="s">
        <v>253</v>
      </c>
      <c r="E275" s="41"/>
      <c r="F275" s="42"/>
      <c r="G275" s="43"/>
    </row>
    <row r="276" spans="1:7" s="17" customFormat="1" ht="44.4" x14ac:dyDescent="0.2">
      <c r="A276" s="22">
        <f t="shared" si="4"/>
        <v>267</v>
      </c>
      <c r="B276" s="14" t="s">
        <v>247</v>
      </c>
      <c r="C276" s="25" t="s">
        <v>156</v>
      </c>
      <c r="D276" s="40" t="s">
        <v>253</v>
      </c>
      <c r="E276" s="41"/>
      <c r="F276" s="42"/>
      <c r="G276" s="43"/>
    </row>
    <row r="277" spans="1:7" s="17" customFormat="1" ht="44.4" x14ac:dyDescent="0.2">
      <c r="A277" s="22">
        <f t="shared" si="4"/>
        <v>268</v>
      </c>
      <c r="B277" s="14" t="s">
        <v>247</v>
      </c>
      <c r="C277" s="25" t="s">
        <v>157</v>
      </c>
      <c r="D277" s="40" t="s">
        <v>253</v>
      </c>
      <c r="E277" s="41"/>
      <c r="F277" s="42"/>
      <c r="G277" s="43"/>
    </row>
    <row r="278" spans="1:7" s="17" customFormat="1" ht="44.4" x14ac:dyDescent="0.2">
      <c r="A278" s="22">
        <f t="shared" si="4"/>
        <v>269</v>
      </c>
      <c r="B278" s="14" t="s">
        <v>247</v>
      </c>
      <c r="C278" s="25" t="s">
        <v>158</v>
      </c>
      <c r="D278" s="40" t="s">
        <v>253</v>
      </c>
      <c r="E278" s="41"/>
      <c r="F278" s="42"/>
      <c r="G278" s="43"/>
    </row>
    <row r="279" spans="1:7" s="17" customFormat="1" ht="44.4" x14ac:dyDescent="0.2">
      <c r="A279" s="22">
        <f t="shared" si="4"/>
        <v>270</v>
      </c>
      <c r="B279" s="14" t="s">
        <v>247</v>
      </c>
      <c r="C279" s="25" t="s">
        <v>159</v>
      </c>
      <c r="D279" s="40" t="s">
        <v>253</v>
      </c>
      <c r="E279" s="41"/>
      <c r="F279" s="42"/>
      <c r="G279" s="43"/>
    </row>
    <row r="280" spans="1:7" s="17" customFormat="1" ht="44.4" x14ac:dyDescent="0.2">
      <c r="A280" s="22">
        <f t="shared" si="4"/>
        <v>271</v>
      </c>
      <c r="B280" s="14" t="s">
        <v>247</v>
      </c>
      <c r="C280" s="25" t="s">
        <v>160</v>
      </c>
      <c r="D280" s="40" t="s">
        <v>253</v>
      </c>
      <c r="E280" s="41"/>
      <c r="F280" s="42"/>
      <c r="G280" s="43"/>
    </row>
    <row r="281" spans="1:7" s="17" customFormat="1" ht="44.4" x14ac:dyDescent="0.2">
      <c r="A281" s="22">
        <f t="shared" si="4"/>
        <v>272</v>
      </c>
      <c r="B281" s="14" t="s">
        <v>247</v>
      </c>
      <c r="C281" s="25" t="s">
        <v>161</v>
      </c>
      <c r="D281" s="40" t="s">
        <v>253</v>
      </c>
      <c r="E281" s="41"/>
      <c r="F281" s="42"/>
      <c r="G281" s="43"/>
    </row>
    <row r="282" spans="1:7" s="17" customFormat="1" ht="44.4" x14ac:dyDescent="0.2">
      <c r="A282" s="22">
        <f t="shared" si="4"/>
        <v>273</v>
      </c>
      <c r="B282" s="14" t="s">
        <v>247</v>
      </c>
      <c r="C282" s="25" t="s">
        <v>162</v>
      </c>
      <c r="D282" s="40" t="s">
        <v>253</v>
      </c>
      <c r="E282" s="41"/>
      <c r="F282" s="42"/>
      <c r="G282" s="43"/>
    </row>
    <row r="283" spans="1:7" s="17" customFormat="1" ht="44.4" x14ac:dyDescent="0.2">
      <c r="A283" s="22">
        <f t="shared" si="4"/>
        <v>274</v>
      </c>
      <c r="B283" s="14" t="s">
        <v>247</v>
      </c>
      <c r="C283" s="25" t="s">
        <v>163</v>
      </c>
      <c r="D283" s="40" t="s">
        <v>253</v>
      </c>
      <c r="E283" s="41"/>
      <c r="F283" s="42"/>
      <c r="G283" s="43"/>
    </row>
    <row r="284" spans="1:7" s="17" customFormat="1" ht="44.4" x14ac:dyDescent="0.2">
      <c r="A284" s="22">
        <f t="shared" si="4"/>
        <v>275</v>
      </c>
      <c r="B284" s="14" t="s">
        <v>247</v>
      </c>
      <c r="C284" s="25" t="s">
        <v>164</v>
      </c>
      <c r="D284" s="40" t="s">
        <v>253</v>
      </c>
      <c r="E284" s="41"/>
      <c r="F284" s="42"/>
      <c r="G284" s="43"/>
    </row>
    <row r="285" spans="1:7" s="17" customFormat="1" ht="44.4" x14ac:dyDescent="0.2">
      <c r="A285" s="22">
        <f t="shared" si="4"/>
        <v>276</v>
      </c>
      <c r="B285" s="14" t="s">
        <v>247</v>
      </c>
      <c r="C285" s="25" t="s">
        <v>165</v>
      </c>
      <c r="D285" s="40" t="s">
        <v>253</v>
      </c>
      <c r="E285" s="41"/>
      <c r="F285" s="42"/>
      <c r="G285" s="43"/>
    </row>
    <row r="286" spans="1:7" s="17" customFormat="1" ht="44.4" x14ac:dyDescent="0.2">
      <c r="A286" s="22">
        <f t="shared" si="4"/>
        <v>277</v>
      </c>
      <c r="B286" s="14" t="s">
        <v>247</v>
      </c>
      <c r="C286" s="25" t="s">
        <v>166</v>
      </c>
      <c r="D286" s="40" t="s">
        <v>253</v>
      </c>
      <c r="E286" s="41"/>
      <c r="F286" s="42"/>
      <c r="G286" s="43"/>
    </row>
    <row r="287" spans="1:7" s="17" customFormat="1" ht="44.4" x14ac:dyDescent="0.2">
      <c r="A287" s="22">
        <f t="shared" si="4"/>
        <v>278</v>
      </c>
      <c r="B287" s="14" t="s">
        <v>247</v>
      </c>
      <c r="C287" s="25" t="s">
        <v>167</v>
      </c>
      <c r="D287" s="40" t="s">
        <v>253</v>
      </c>
      <c r="E287" s="41"/>
      <c r="F287" s="42"/>
      <c r="G287" s="43"/>
    </row>
    <row r="288" spans="1:7" s="17" customFormat="1" ht="44.4" x14ac:dyDescent="0.2">
      <c r="A288" s="22">
        <f t="shared" si="4"/>
        <v>279</v>
      </c>
      <c r="B288" s="14" t="s">
        <v>247</v>
      </c>
      <c r="C288" s="25" t="s">
        <v>191</v>
      </c>
      <c r="D288" s="40" t="s">
        <v>253</v>
      </c>
      <c r="E288" s="41"/>
      <c r="F288" s="42"/>
      <c r="G288" s="43"/>
    </row>
    <row r="289" spans="1:7" s="17" customFormat="1" ht="44.4" x14ac:dyDescent="0.2">
      <c r="A289" s="22">
        <f t="shared" si="4"/>
        <v>280</v>
      </c>
      <c r="B289" s="14" t="s">
        <v>247</v>
      </c>
      <c r="C289" s="25" t="s">
        <v>169</v>
      </c>
      <c r="D289" s="40" t="s">
        <v>253</v>
      </c>
      <c r="E289" s="41"/>
      <c r="F289" s="42"/>
      <c r="G289" s="43"/>
    </row>
    <row r="290" spans="1:7" s="17" customFormat="1" ht="44.4" x14ac:dyDescent="0.2">
      <c r="A290" s="22">
        <f t="shared" si="4"/>
        <v>281</v>
      </c>
      <c r="B290" s="14" t="s">
        <v>247</v>
      </c>
      <c r="C290" s="25" t="s">
        <v>192</v>
      </c>
      <c r="D290" s="40" t="s">
        <v>253</v>
      </c>
      <c r="E290" s="41"/>
      <c r="F290" s="42"/>
      <c r="G290" s="43"/>
    </row>
    <row r="291" spans="1:7" s="17" customFormat="1" ht="44.4" x14ac:dyDescent="0.2">
      <c r="A291" s="22">
        <f t="shared" si="4"/>
        <v>282</v>
      </c>
      <c r="B291" s="14" t="s">
        <v>247</v>
      </c>
      <c r="C291" s="25" t="s">
        <v>171</v>
      </c>
      <c r="D291" s="40" t="s">
        <v>254</v>
      </c>
      <c r="E291" s="41"/>
      <c r="F291" s="42"/>
      <c r="G291" s="43"/>
    </row>
    <row r="292" spans="1:7" s="17" customFormat="1" ht="44.4" x14ac:dyDescent="0.2">
      <c r="A292" s="22">
        <f t="shared" si="4"/>
        <v>283</v>
      </c>
      <c r="B292" s="14" t="s">
        <v>247</v>
      </c>
      <c r="C292" s="25" t="s">
        <v>172</v>
      </c>
      <c r="D292" s="40" t="s">
        <v>253</v>
      </c>
      <c r="E292" s="41"/>
      <c r="F292" s="42"/>
      <c r="G292" s="43"/>
    </row>
    <row r="293" spans="1:7" s="17" customFormat="1" ht="44.4" x14ac:dyDescent="0.2">
      <c r="A293" s="22">
        <f t="shared" si="4"/>
        <v>284</v>
      </c>
      <c r="B293" s="14" t="s">
        <v>247</v>
      </c>
      <c r="C293" s="25" t="s">
        <v>173</v>
      </c>
      <c r="D293" s="40" t="s">
        <v>253</v>
      </c>
      <c r="E293" s="41"/>
      <c r="F293" s="42"/>
      <c r="G293" s="43"/>
    </row>
    <row r="294" spans="1:7" s="17" customFormat="1" ht="44.4" x14ac:dyDescent="0.2">
      <c r="A294" s="22">
        <f t="shared" si="4"/>
        <v>285</v>
      </c>
      <c r="B294" s="14" t="s">
        <v>247</v>
      </c>
      <c r="C294" s="25" t="s">
        <v>174</v>
      </c>
      <c r="D294" s="40" t="s">
        <v>253</v>
      </c>
      <c r="E294" s="41"/>
      <c r="F294" s="42"/>
      <c r="G294" s="43"/>
    </row>
    <row r="295" spans="1:7" s="17" customFormat="1" ht="44.4" x14ac:dyDescent="0.2">
      <c r="A295" s="22">
        <f t="shared" si="4"/>
        <v>286</v>
      </c>
      <c r="B295" s="14" t="s">
        <v>247</v>
      </c>
      <c r="C295" s="25" t="s">
        <v>175</v>
      </c>
      <c r="D295" s="40" t="s">
        <v>253</v>
      </c>
      <c r="E295" s="41"/>
      <c r="F295" s="42"/>
      <c r="G295" s="43"/>
    </row>
    <row r="296" spans="1:7" s="17" customFormat="1" ht="44.4" x14ac:dyDescent="0.2">
      <c r="A296" s="22">
        <f t="shared" si="4"/>
        <v>287</v>
      </c>
      <c r="B296" s="14" t="s">
        <v>247</v>
      </c>
      <c r="C296" s="25" t="s">
        <v>176</v>
      </c>
      <c r="D296" s="40" t="s">
        <v>253</v>
      </c>
      <c r="E296" s="41"/>
      <c r="F296" s="42"/>
      <c r="G296" s="43"/>
    </row>
    <row r="297" spans="1:7" s="17" customFormat="1" ht="44.4" x14ac:dyDescent="0.2">
      <c r="A297" s="22">
        <f t="shared" si="4"/>
        <v>288</v>
      </c>
      <c r="B297" s="14" t="s">
        <v>247</v>
      </c>
      <c r="C297" s="25" t="s">
        <v>177</v>
      </c>
      <c r="D297" s="40" t="s">
        <v>253</v>
      </c>
      <c r="E297" s="41"/>
      <c r="F297" s="42"/>
      <c r="G297" s="43"/>
    </row>
    <row r="298" spans="1:7" s="17" customFormat="1" ht="44.4" x14ac:dyDescent="0.2">
      <c r="A298" s="22">
        <f t="shared" si="4"/>
        <v>289</v>
      </c>
      <c r="B298" s="14" t="s">
        <v>247</v>
      </c>
      <c r="C298" s="25" t="s">
        <v>178</v>
      </c>
      <c r="D298" s="40" t="s">
        <v>253</v>
      </c>
      <c r="E298" s="41"/>
      <c r="F298" s="42"/>
      <c r="G298" s="43"/>
    </row>
    <row r="299" spans="1:7" s="17" customFormat="1" ht="44.4" x14ac:dyDescent="0.2">
      <c r="A299" s="22">
        <f t="shared" si="4"/>
        <v>290</v>
      </c>
      <c r="B299" s="14" t="s">
        <v>247</v>
      </c>
      <c r="C299" s="25" t="s">
        <v>179</v>
      </c>
      <c r="D299" s="40" t="s">
        <v>253</v>
      </c>
      <c r="E299" s="41"/>
      <c r="F299" s="42"/>
      <c r="G299" s="43"/>
    </row>
    <row r="300" spans="1:7" s="17" customFormat="1" ht="44.4" x14ac:dyDescent="0.2">
      <c r="A300" s="22">
        <f t="shared" si="4"/>
        <v>291</v>
      </c>
      <c r="B300" s="14" t="s">
        <v>247</v>
      </c>
      <c r="C300" s="25" t="s">
        <v>180</v>
      </c>
      <c r="D300" s="40" t="s">
        <v>253</v>
      </c>
      <c r="E300" s="41"/>
      <c r="F300" s="42"/>
      <c r="G300" s="43"/>
    </row>
    <row r="301" spans="1:7" s="17" customFormat="1" ht="44.4" x14ac:dyDescent="0.2">
      <c r="A301" s="22">
        <f t="shared" si="4"/>
        <v>292</v>
      </c>
      <c r="B301" s="14" t="s">
        <v>247</v>
      </c>
      <c r="C301" s="25" t="s">
        <v>182</v>
      </c>
      <c r="D301" s="40" t="s">
        <v>253</v>
      </c>
      <c r="E301" s="41"/>
      <c r="F301" s="42"/>
      <c r="G301" s="43"/>
    </row>
    <row r="302" spans="1:7" s="17" customFormat="1" ht="44.4" x14ac:dyDescent="0.2">
      <c r="A302" s="22">
        <f t="shared" si="4"/>
        <v>293</v>
      </c>
      <c r="B302" s="14" t="s">
        <v>247</v>
      </c>
      <c r="C302" s="25" t="s">
        <v>183</v>
      </c>
      <c r="D302" s="40" t="s">
        <v>254</v>
      </c>
      <c r="E302" s="41"/>
      <c r="F302" s="42"/>
      <c r="G302" s="43"/>
    </row>
    <row r="303" spans="1:7" s="17" customFormat="1" ht="44.4" x14ac:dyDescent="0.2">
      <c r="A303" s="22">
        <f t="shared" si="4"/>
        <v>294</v>
      </c>
      <c r="B303" s="14" t="s">
        <v>247</v>
      </c>
      <c r="C303" s="25" t="s">
        <v>184</v>
      </c>
      <c r="D303" s="40" t="s">
        <v>254</v>
      </c>
      <c r="E303" s="41"/>
      <c r="F303" s="42"/>
      <c r="G303" s="43"/>
    </row>
    <row r="304" spans="1:7" s="17" customFormat="1" ht="44.4" x14ac:dyDescent="0.2">
      <c r="A304" s="22">
        <f t="shared" si="4"/>
        <v>295</v>
      </c>
      <c r="B304" s="14" t="s">
        <v>247</v>
      </c>
      <c r="C304" s="25" t="s">
        <v>185</v>
      </c>
      <c r="D304" s="40" t="s">
        <v>253</v>
      </c>
      <c r="E304" s="41"/>
      <c r="F304" s="42"/>
      <c r="G304" s="43"/>
    </row>
    <row r="305" spans="1:9" s="17" customFormat="1" ht="44.4" x14ac:dyDescent="0.2">
      <c r="A305" s="22">
        <f t="shared" si="4"/>
        <v>296</v>
      </c>
      <c r="B305" s="14" t="s">
        <v>247</v>
      </c>
      <c r="C305" s="25" t="s">
        <v>186</v>
      </c>
      <c r="D305" s="40" t="s">
        <v>253</v>
      </c>
      <c r="E305" s="41"/>
      <c r="F305" s="42"/>
      <c r="G305" s="43"/>
    </row>
    <row r="306" spans="1:9" s="17" customFormat="1" ht="44.4" x14ac:dyDescent="0.2">
      <c r="A306" s="22">
        <f t="shared" si="4"/>
        <v>297</v>
      </c>
      <c r="B306" s="14" t="s">
        <v>248</v>
      </c>
      <c r="C306" s="25" t="s">
        <v>8</v>
      </c>
      <c r="D306" s="40" t="s">
        <v>253</v>
      </c>
      <c r="E306" s="41"/>
      <c r="F306" s="42"/>
      <c r="G306" s="43"/>
    </row>
    <row r="307" spans="1:9" s="17" customFormat="1" ht="66.599999999999994" x14ac:dyDescent="0.2">
      <c r="A307" s="22">
        <f t="shared" si="4"/>
        <v>298</v>
      </c>
      <c r="B307" s="14" t="s">
        <v>248</v>
      </c>
      <c r="C307" s="25" t="s">
        <v>9</v>
      </c>
      <c r="D307" s="40" t="s">
        <v>253</v>
      </c>
      <c r="E307" s="41"/>
      <c r="F307" s="42"/>
      <c r="G307" s="43"/>
    </row>
    <row r="308" spans="1:9" s="17" customFormat="1" ht="44.4" x14ac:dyDescent="0.2">
      <c r="A308" s="22">
        <f t="shared" si="4"/>
        <v>299</v>
      </c>
      <c r="B308" s="14" t="s">
        <v>248</v>
      </c>
      <c r="C308" s="25" t="s">
        <v>75</v>
      </c>
      <c r="D308" s="40" t="s">
        <v>253</v>
      </c>
      <c r="E308" s="41"/>
      <c r="F308" s="42"/>
      <c r="G308" s="43"/>
    </row>
    <row r="309" spans="1:9" s="17" customFormat="1" ht="44.4" x14ac:dyDescent="0.2">
      <c r="A309" s="22">
        <f t="shared" si="4"/>
        <v>300</v>
      </c>
      <c r="B309" s="14" t="s">
        <v>248</v>
      </c>
      <c r="C309" s="25" t="s">
        <v>76</v>
      </c>
      <c r="D309" s="40" t="s">
        <v>254</v>
      </c>
      <c r="E309" s="41"/>
      <c r="F309" s="42"/>
      <c r="G309" s="43"/>
    </row>
    <row r="310" spans="1:9" s="17" customFormat="1" ht="44.4" x14ac:dyDescent="0.2">
      <c r="A310" s="22">
        <f t="shared" si="4"/>
        <v>301</v>
      </c>
      <c r="B310" s="14" t="s">
        <v>248</v>
      </c>
      <c r="C310" s="25" t="s">
        <v>77</v>
      </c>
      <c r="D310" s="40" t="s">
        <v>253</v>
      </c>
      <c r="E310" s="41"/>
      <c r="F310" s="42"/>
      <c r="G310" s="43"/>
    </row>
    <row r="311" spans="1:9" s="17" customFormat="1" ht="44.4" x14ac:dyDescent="0.2">
      <c r="A311" s="22">
        <f t="shared" si="4"/>
        <v>302</v>
      </c>
      <c r="B311" s="14" t="s">
        <v>248</v>
      </c>
      <c r="C311" s="25" t="s">
        <v>78</v>
      </c>
      <c r="D311" s="40" t="s">
        <v>254</v>
      </c>
      <c r="E311" s="41"/>
      <c r="F311" s="42"/>
      <c r="G311" s="43"/>
    </row>
    <row r="312" spans="1:9" s="17" customFormat="1" ht="44.4" x14ac:dyDescent="0.2">
      <c r="A312" s="22">
        <f t="shared" si="4"/>
        <v>303</v>
      </c>
      <c r="B312" s="14" t="s">
        <v>248</v>
      </c>
      <c r="C312" s="25" t="s">
        <v>13</v>
      </c>
      <c r="D312" s="40" t="s">
        <v>254</v>
      </c>
      <c r="E312" s="41"/>
      <c r="F312" s="42"/>
      <c r="G312" s="43"/>
    </row>
    <row r="313" spans="1:9" s="17" customFormat="1" ht="44.4" x14ac:dyDescent="0.2">
      <c r="A313" s="22">
        <f t="shared" si="4"/>
        <v>304</v>
      </c>
      <c r="B313" s="14" t="s">
        <v>248</v>
      </c>
      <c r="C313" s="25" t="s">
        <v>79</v>
      </c>
      <c r="D313" s="40" t="s">
        <v>254</v>
      </c>
      <c r="E313" s="41"/>
      <c r="F313" s="42"/>
      <c r="G313" s="43"/>
    </row>
    <row r="314" spans="1:9" s="17" customFormat="1" ht="44.4" x14ac:dyDescent="0.2">
      <c r="A314" s="22">
        <f t="shared" si="4"/>
        <v>305</v>
      </c>
      <c r="B314" s="14" t="s">
        <v>248</v>
      </c>
      <c r="C314" s="25" t="s">
        <v>193</v>
      </c>
      <c r="D314" s="40" t="s">
        <v>253</v>
      </c>
      <c r="E314" s="41"/>
      <c r="F314" s="42"/>
      <c r="G314" s="43"/>
    </row>
    <row r="315" spans="1:9" s="17" customFormat="1" ht="44.4" x14ac:dyDescent="0.2">
      <c r="A315" s="22">
        <f t="shared" si="4"/>
        <v>306</v>
      </c>
      <c r="B315" s="14" t="s">
        <v>248</v>
      </c>
      <c r="C315" s="25" t="s">
        <v>81</v>
      </c>
      <c r="D315" s="40" t="s">
        <v>253</v>
      </c>
      <c r="E315" s="41"/>
      <c r="F315" s="42"/>
      <c r="G315" s="43"/>
    </row>
    <row r="316" spans="1:9" s="17" customFormat="1" ht="44.4" x14ac:dyDescent="0.2">
      <c r="A316" s="22">
        <f t="shared" si="4"/>
        <v>307</v>
      </c>
      <c r="B316" s="14" t="s">
        <v>248</v>
      </c>
      <c r="C316" s="25" t="s">
        <v>82</v>
      </c>
      <c r="D316" s="40" t="s">
        <v>253</v>
      </c>
      <c r="E316" s="41"/>
      <c r="F316" s="42"/>
      <c r="G316" s="43"/>
    </row>
    <row r="317" spans="1:9" ht="66.599999999999994" x14ac:dyDescent="0.2">
      <c r="A317" s="22">
        <f t="shared" si="4"/>
        <v>308</v>
      </c>
      <c r="B317" s="14" t="s">
        <v>248</v>
      </c>
      <c r="C317" s="25" t="s">
        <v>194</v>
      </c>
      <c r="D317" s="40" t="s">
        <v>253</v>
      </c>
      <c r="E317" s="41"/>
      <c r="F317" s="42"/>
      <c r="G317" s="43"/>
      <c r="H317" s="18"/>
      <c r="I317" s="18"/>
    </row>
    <row r="318" spans="1:9" s="17" customFormat="1" ht="44.4" x14ac:dyDescent="0.2">
      <c r="A318" s="22">
        <f t="shared" si="4"/>
        <v>309</v>
      </c>
      <c r="B318" s="14" t="s">
        <v>248</v>
      </c>
      <c r="C318" s="25" t="s">
        <v>84</v>
      </c>
      <c r="D318" s="40" t="s">
        <v>253</v>
      </c>
      <c r="E318" s="41"/>
      <c r="F318" s="42"/>
      <c r="G318" s="43"/>
    </row>
    <row r="319" spans="1:9" ht="44.4" x14ac:dyDescent="0.2">
      <c r="A319" s="22">
        <f t="shared" si="4"/>
        <v>310</v>
      </c>
      <c r="B319" s="14" t="s">
        <v>248</v>
      </c>
      <c r="C319" s="25" t="s">
        <v>85</v>
      </c>
      <c r="D319" s="40" t="s">
        <v>253</v>
      </c>
      <c r="E319" s="41"/>
      <c r="F319" s="42"/>
      <c r="G319" s="43"/>
      <c r="H319" s="17"/>
      <c r="I319" s="17"/>
    </row>
    <row r="320" spans="1:9" s="17" customFormat="1" ht="44.4" x14ac:dyDescent="0.2">
      <c r="A320" s="22">
        <f t="shared" si="4"/>
        <v>311</v>
      </c>
      <c r="B320" s="14" t="s">
        <v>248</v>
      </c>
      <c r="C320" s="25" t="s">
        <v>86</v>
      </c>
      <c r="D320" s="40" t="s">
        <v>253</v>
      </c>
      <c r="E320" s="41"/>
      <c r="F320" s="42"/>
      <c r="G320" s="43"/>
    </row>
    <row r="321" spans="1:9" s="17" customFormat="1" ht="44.4" x14ac:dyDescent="0.2">
      <c r="A321" s="22">
        <f t="shared" si="4"/>
        <v>312</v>
      </c>
      <c r="B321" s="14" t="s">
        <v>248</v>
      </c>
      <c r="C321" s="25" t="s">
        <v>87</v>
      </c>
      <c r="D321" s="40" t="s">
        <v>253</v>
      </c>
      <c r="E321" s="41"/>
      <c r="F321" s="42"/>
      <c r="G321" s="43"/>
    </row>
    <row r="322" spans="1:9" s="17" customFormat="1" ht="44.4" x14ac:dyDescent="0.2">
      <c r="A322" s="22">
        <f t="shared" si="4"/>
        <v>313</v>
      </c>
      <c r="B322" s="14" t="s">
        <v>248</v>
      </c>
      <c r="C322" s="25" t="s">
        <v>88</v>
      </c>
      <c r="D322" s="40" t="s">
        <v>254</v>
      </c>
      <c r="E322" s="41"/>
      <c r="F322" s="42"/>
      <c r="G322" s="43"/>
    </row>
    <row r="323" spans="1:9" s="17" customFormat="1" ht="44.4" x14ac:dyDescent="0.2">
      <c r="A323" s="22">
        <f t="shared" si="4"/>
        <v>314</v>
      </c>
      <c r="B323" s="14" t="s">
        <v>248</v>
      </c>
      <c r="C323" s="25" t="s">
        <v>89</v>
      </c>
      <c r="D323" s="40" t="s">
        <v>254</v>
      </c>
      <c r="E323" s="41"/>
      <c r="F323" s="42"/>
      <c r="G323" s="43"/>
    </row>
    <row r="324" spans="1:9" s="17" customFormat="1" ht="44.4" x14ac:dyDescent="0.2">
      <c r="A324" s="22">
        <f t="shared" si="4"/>
        <v>315</v>
      </c>
      <c r="B324" s="14" t="s">
        <v>248</v>
      </c>
      <c r="C324" s="25" t="s">
        <v>90</v>
      </c>
      <c r="D324" s="40" t="s">
        <v>254</v>
      </c>
      <c r="E324" s="41"/>
      <c r="F324" s="42"/>
      <c r="G324" s="43"/>
    </row>
    <row r="325" spans="1:9" s="18" customFormat="1" ht="66.599999999999994" x14ac:dyDescent="0.2">
      <c r="A325" s="22">
        <f t="shared" si="4"/>
        <v>316</v>
      </c>
      <c r="B325" s="14" t="s">
        <v>248</v>
      </c>
      <c r="C325" s="25" t="s">
        <v>91</v>
      </c>
      <c r="D325" s="40" t="s">
        <v>253</v>
      </c>
      <c r="E325" s="41"/>
      <c r="F325" s="42"/>
      <c r="G325" s="43"/>
      <c r="H325" s="17"/>
      <c r="I325" s="17"/>
    </row>
    <row r="326" spans="1:9" s="17" customFormat="1" ht="44.4" x14ac:dyDescent="0.2">
      <c r="A326" s="22">
        <f t="shared" si="4"/>
        <v>317</v>
      </c>
      <c r="B326" s="14" t="s">
        <v>248</v>
      </c>
      <c r="C326" s="25" t="s">
        <v>92</v>
      </c>
      <c r="D326" s="40" t="s">
        <v>253</v>
      </c>
      <c r="E326" s="41"/>
      <c r="F326" s="42"/>
      <c r="G326" s="43"/>
    </row>
    <row r="327" spans="1:9" s="17" customFormat="1" ht="44.4" x14ac:dyDescent="0.2">
      <c r="A327" s="22">
        <f t="shared" si="4"/>
        <v>318</v>
      </c>
      <c r="B327" s="14" t="s">
        <v>248</v>
      </c>
      <c r="C327" s="25" t="s">
        <v>93</v>
      </c>
      <c r="D327" s="40" t="s">
        <v>253</v>
      </c>
      <c r="E327" s="41"/>
      <c r="F327" s="42"/>
      <c r="G327" s="43"/>
    </row>
    <row r="328" spans="1:9" s="17" customFormat="1" ht="44.4" x14ac:dyDescent="0.2">
      <c r="A328" s="22">
        <f t="shared" si="4"/>
        <v>319</v>
      </c>
      <c r="B328" s="14" t="s">
        <v>248</v>
      </c>
      <c r="C328" s="25" t="s">
        <v>94</v>
      </c>
      <c r="D328" s="40" t="s">
        <v>253</v>
      </c>
      <c r="E328" s="41"/>
      <c r="F328" s="42"/>
      <c r="G328" s="43"/>
    </row>
    <row r="329" spans="1:9" s="17" customFormat="1" ht="66.599999999999994" x14ac:dyDescent="0.2">
      <c r="A329" s="22">
        <f t="shared" si="4"/>
        <v>320</v>
      </c>
      <c r="B329" s="14" t="s">
        <v>248</v>
      </c>
      <c r="C329" s="25" t="s">
        <v>95</v>
      </c>
      <c r="D329" s="40" t="s">
        <v>253</v>
      </c>
      <c r="E329" s="41"/>
      <c r="F329" s="42"/>
      <c r="G329" s="43"/>
    </row>
    <row r="330" spans="1:9" s="17" customFormat="1" ht="44.4" x14ac:dyDescent="0.2">
      <c r="A330" s="22">
        <f t="shared" si="4"/>
        <v>321</v>
      </c>
      <c r="B330" s="14" t="s">
        <v>248</v>
      </c>
      <c r="C330" s="25" t="s">
        <v>96</v>
      </c>
      <c r="D330" s="40" t="s">
        <v>254</v>
      </c>
      <c r="E330" s="41"/>
      <c r="F330" s="42"/>
      <c r="G330" s="43"/>
    </row>
    <row r="331" spans="1:9" s="17" customFormat="1" ht="44.4" x14ac:dyDescent="0.2">
      <c r="A331" s="22">
        <f t="shared" ref="A331:A394" si="5">ROW()-9</f>
        <v>322</v>
      </c>
      <c r="B331" s="14" t="s">
        <v>248</v>
      </c>
      <c r="C331" s="25" t="s">
        <v>97</v>
      </c>
      <c r="D331" s="40" t="s">
        <v>253</v>
      </c>
      <c r="E331" s="41"/>
      <c r="F331" s="42"/>
      <c r="G331" s="43"/>
    </row>
    <row r="332" spans="1:9" s="17" customFormat="1" ht="44.4" x14ac:dyDescent="0.2">
      <c r="A332" s="22">
        <f t="shared" si="5"/>
        <v>323</v>
      </c>
      <c r="B332" s="14" t="s">
        <v>248</v>
      </c>
      <c r="C332" s="25" t="s">
        <v>98</v>
      </c>
      <c r="D332" s="40" t="s">
        <v>253</v>
      </c>
      <c r="E332" s="41"/>
      <c r="F332" s="42"/>
      <c r="G332" s="43"/>
    </row>
    <row r="333" spans="1:9" s="17" customFormat="1" ht="44.4" x14ac:dyDescent="0.2">
      <c r="A333" s="22">
        <f t="shared" si="5"/>
        <v>324</v>
      </c>
      <c r="B333" s="14" t="s">
        <v>248</v>
      </c>
      <c r="C333" s="25" t="s">
        <v>99</v>
      </c>
      <c r="D333" s="40" t="s">
        <v>253</v>
      </c>
      <c r="E333" s="41"/>
      <c r="F333" s="42"/>
      <c r="G333" s="43"/>
    </row>
    <row r="334" spans="1:9" s="17" customFormat="1" ht="44.4" x14ac:dyDescent="0.2">
      <c r="A334" s="22">
        <f t="shared" si="5"/>
        <v>325</v>
      </c>
      <c r="B334" s="14" t="s">
        <v>248</v>
      </c>
      <c r="C334" s="25" t="s">
        <v>188</v>
      </c>
      <c r="D334" s="40" t="s">
        <v>253</v>
      </c>
      <c r="E334" s="41"/>
      <c r="F334" s="42"/>
      <c r="G334" s="43"/>
    </row>
    <row r="335" spans="1:9" s="17" customFormat="1" ht="44.4" x14ac:dyDescent="0.2">
      <c r="A335" s="22">
        <f t="shared" si="5"/>
        <v>326</v>
      </c>
      <c r="B335" s="14" t="s">
        <v>248</v>
      </c>
      <c r="C335" s="25" t="s">
        <v>195</v>
      </c>
      <c r="D335" s="40" t="s">
        <v>253</v>
      </c>
      <c r="E335" s="41"/>
      <c r="F335" s="42"/>
      <c r="G335" s="43"/>
    </row>
    <row r="336" spans="1:9" s="17" customFormat="1" ht="44.4" x14ac:dyDescent="0.2">
      <c r="A336" s="22">
        <f t="shared" si="5"/>
        <v>327</v>
      </c>
      <c r="B336" s="14" t="s">
        <v>248</v>
      </c>
      <c r="C336" s="25" t="s">
        <v>103</v>
      </c>
      <c r="D336" s="40" t="s">
        <v>253</v>
      </c>
      <c r="E336" s="41"/>
      <c r="F336" s="42"/>
      <c r="G336" s="43"/>
    </row>
    <row r="337" spans="1:7" s="17" customFormat="1" ht="44.4" x14ac:dyDescent="0.2">
      <c r="A337" s="22">
        <f t="shared" si="5"/>
        <v>328</v>
      </c>
      <c r="B337" s="14" t="s">
        <v>248</v>
      </c>
      <c r="C337" s="25" t="s">
        <v>104</v>
      </c>
      <c r="D337" s="40" t="s">
        <v>253</v>
      </c>
      <c r="E337" s="41"/>
      <c r="F337" s="42"/>
      <c r="G337" s="43"/>
    </row>
    <row r="338" spans="1:7" s="17" customFormat="1" ht="44.4" x14ac:dyDescent="0.2">
      <c r="A338" s="22">
        <f t="shared" si="5"/>
        <v>329</v>
      </c>
      <c r="B338" s="14" t="s">
        <v>248</v>
      </c>
      <c r="C338" s="25" t="s">
        <v>105</v>
      </c>
      <c r="D338" s="40" t="s">
        <v>253</v>
      </c>
      <c r="E338" s="41"/>
      <c r="F338" s="42"/>
      <c r="G338" s="43"/>
    </row>
    <row r="339" spans="1:7" s="17" customFormat="1" ht="44.4" x14ac:dyDescent="0.2">
      <c r="A339" s="22">
        <f t="shared" si="5"/>
        <v>330</v>
      </c>
      <c r="B339" s="14" t="s">
        <v>248</v>
      </c>
      <c r="C339" s="25" t="s">
        <v>106</v>
      </c>
      <c r="D339" s="40" t="s">
        <v>253</v>
      </c>
      <c r="E339" s="41"/>
      <c r="F339" s="42"/>
      <c r="G339" s="43"/>
    </row>
    <row r="340" spans="1:7" s="17" customFormat="1" ht="44.4" x14ac:dyDescent="0.2">
      <c r="A340" s="22">
        <f t="shared" si="5"/>
        <v>331</v>
      </c>
      <c r="B340" s="14" t="s">
        <v>248</v>
      </c>
      <c r="C340" s="25" t="s">
        <v>107</v>
      </c>
      <c r="D340" s="40" t="s">
        <v>253</v>
      </c>
      <c r="E340" s="41"/>
      <c r="F340" s="42"/>
      <c r="G340" s="43"/>
    </row>
    <row r="341" spans="1:7" s="17" customFormat="1" ht="44.4" x14ac:dyDescent="0.2">
      <c r="A341" s="22">
        <f t="shared" si="5"/>
        <v>332</v>
      </c>
      <c r="B341" s="14" t="s">
        <v>248</v>
      </c>
      <c r="C341" s="25" t="s">
        <v>108</v>
      </c>
      <c r="D341" s="40" t="s">
        <v>253</v>
      </c>
      <c r="E341" s="41"/>
      <c r="F341" s="42"/>
      <c r="G341" s="43"/>
    </row>
    <row r="342" spans="1:7" s="17" customFormat="1" ht="66.599999999999994" x14ac:dyDescent="0.2">
      <c r="A342" s="22">
        <f t="shared" si="5"/>
        <v>333</v>
      </c>
      <c r="B342" s="14" t="s">
        <v>248</v>
      </c>
      <c r="C342" s="25" t="s">
        <v>109</v>
      </c>
      <c r="D342" s="40" t="s">
        <v>253</v>
      </c>
      <c r="E342" s="41"/>
      <c r="F342" s="42"/>
      <c r="G342" s="43"/>
    </row>
    <row r="343" spans="1:7" s="17" customFormat="1" ht="44.4" x14ac:dyDescent="0.2">
      <c r="A343" s="22">
        <f t="shared" si="5"/>
        <v>334</v>
      </c>
      <c r="B343" s="14" t="s">
        <v>248</v>
      </c>
      <c r="C343" s="25" t="s">
        <v>196</v>
      </c>
      <c r="D343" s="40" t="s">
        <v>253</v>
      </c>
      <c r="E343" s="41"/>
      <c r="F343" s="42"/>
      <c r="G343" s="43"/>
    </row>
    <row r="344" spans="1:7" s="17" customFormat="1" ht="44.4" x14ac:dyDescent="0.2">
      <c r="A344" s="22">
        <f t="shared" si="5"/>
        <v>335</v>
      </c>
      <c r="B344" s="14" t="s">
        <v>248</v>
      </c>
      <c r="C344" s="25" t="s">
        <v>112</v>
      </c>
      <c r="D344" s="40" t="s">
        <v>254</v>
      </c>
      <c r="E344" s="41"/>
      <c r="F344" s="42"/>
      <c r="G344" s="43"/>
    </row>
    <row r="345" spans="1:7" s="17" customFormat="1" ht="44.4" x14ac:dyDescent="0.2">
      <c r="A345" s="22">
        <f t="shared" si="5"/>
        <v>336</v>
      </c>
      <c r="B345" s="14" t="s">
        <v>248</v>
      </c>
      <c r="C345" s="25" t="s">
        <v>113</v>
      </c>
      <c r="D345" s="40" t="s">
        <v>253</v>
      </c>
      <c r="E345" s="41"/>
      <c r="F345" s="42"/>
      <c r="G345" s="43"/>
    </row>
    <row r="346" spans="1:7" s="17" customFormat="1" ht="44.4" x14ac:dyDescent="0.2">
      <c r="A346" s="22">
        <f t="shared" si="5"/>
        <v>337</v>
      </c>
      <c r="B346" s="14" t="s">
        <v>248</v>
      </c>
      <c r="C346" s="25" t="s">
        <v>114</v>
      </c>
      <c r="D346" s="40" t="s">
        <v>253</v>
      </c>
      <c r="E346" s="41"/>
      <c r="F346" s="42"/>
      <c r="G346" s="43"/>
    </row>
    <row r="347" spans="1:7" s="17" customFormat="1" ht="44.4" x14ac:dyDescent="0.2">
      <c r="A347" s="22">
        <f t="shared" si="5"/>
        <v>338</v>
      </c>
      <c r="B347" s="14" t="s">
        <v>248</v>
      </c>
      <c r="C347" s="25" t="s">
        <v>115</v>
      </c>
      <c r="D347" s="40" t="s">
        <v>254</v>
      </c>
      <c r="E347" s="41"/>
      <c r="F347" s="42"/>
      <c r="G347" s="43"/>
    </row>
    <row r="348" spans="1:7" s="17" customFormat="1" ht="44.4" x14ac:dyDescent="0.2">
      <c r="A348" s="22">
        <f t="shared" si="5"/>
        <v>339</v>
      </c>
      <c r="B348" s="14" t="s">
        <v>248</v>
      </c>
      <c r="C348" s="25" t="s">
        <v>116</v>
      </c>
      <c r="D348" s="40" t="s">
        <v>253</v>
      </c>
      <c r="E348" s="41"/>
      <c r="F348" s="42"/>
      <c r="G348" s="43"/>
    </row>
    <row r="349" spans="1:7" s="17" customFormat="1" ht="44.4" x14ac:dyDescent="0.2">
      <c r="A349" s="22">
        <f t="shared" si="5"/>
        <v>340</v>
      </c>
      <c r="B349" s="14" t="s">
        <v>248</v>
      </c>
      <c r="C349" s="25" t="s">
        <v>117</v>
      </c>
      <c r="D349" s="40" t="s">
        <v>253</v>
      </c>
      <c r="E349" s="41"/>
      <c r="F349" s="42"/>
      <c r="G349" s="43"/>
    </row>
    <row r="350" spans="1:7" s="17" customFormat="1" ht="44.4" x14ac:dyDescent="0.2">
      <c r="A350" s="22">
        <f t="shared" si="5"/>
        <v>341</v>
      </c>
      <c r="B350" s="14" t="s">
        <v>248</v>
      </c>
      <c r="C350" s="25" t="s">
        <v>118</v>
      </c>
      <c r="D350" s="40" t="s">
        <v>253</v>
      </c>
      <c r="E350" s="41"/>
      <c r="F350" s="42"/>
      <c r="G350" s="43"/>
    </row>
    <row r="351" spans="1:7" s="17" customFormat="1" ht="44.4" x14ac:dyDescent="0.2">
      <c r="A351" s="22">
        <f t="shared" si="5"/>
        <v>342</v>
      </c>
      <c r="B351" s="14" t="s">
        <v>248</v>
      </c>
      <c r="C351" s="25" t="s">
        <v>119</v>
      </c>
      <c r="D351" s="40" t="s">
        <v>253</v>
      </c>
      <c r="E351" s="41"/>
      <c r="F351" s="42"/>
      <c r="G351" s="43"/>
    </row>
    <row r="352" spans="1:7" s="17" customFormat="1" ht="88.8" x14ac:dyDescent="0.2">
      <c r="A352" s="22">
        <f t="shared" si="5"/>
        <v>343</v>
      </c>
      <c r="B352" s="14" t="s">
        <v>248</v>
      </c>
      <c r="C352" s="25" t="s">
        <v>120</v>
      </c>
      <c r="D352" s="40" t="s">
        <v>253</v>
      </c>
      <c r="E352" s="41"/>
      <c r="F352" s="42"/>
      <c r="G352" s="43"/>
    </row>
    <row r="353" spans="1:9" s="17" customFormat="1" ht="44.4" x14ac:dyDescent="0.2">
      <c r="A353" s="22">
        <f t="shared" si="5"/>
        <v>344</v>
      </c>
      <c r="B353" s="14" t="s">
        <v>248</v>
      </c>
      <c r="C353" s="25" t="s">
        <v>189</v>
      </c>
      <c r="D353" s="40" t="s">
        <v>253</v>
      </c>
      <c r="E353" s="41"/>
      <c r="F353" s="42"/>
      <c r="G353" s="43"/>
    </row>
    <row r="354" spans="1:9" s="17" customFormat="1" ht="44.4" x14ac:dyDescent="0.2">
      <c r="A354" s="22">
        <f t="shared" si="5"/>
        <v>345</v>
      </c>
      <c r="B354" s="14" t="s">
        <v>248</v>
      </c>
      <c r="C354" s="25" t="s">
        <v>122</v>
      </c>
      <c r="D354" s="40" t="s">
        <v>253</v>
      </c>
      <c r="E354" s="41"/>
      <c r="F354" s="42"/>
      <c r="G354" s="43"/>
    </row>
    <row r="355" spans="1:9" s="17" customFormat="1" ht="44.4" x14ac:dyDescent="0.2">
      <c r="A355" s="22">
        <f t="shared" si="5"/>
        <v>346</v>
      </c>
      <c r="B355" s="14" t="s">
        <v>248</v>
      </c>
      <c r="C355" s="25" t="s">
        <v>107</v>
      </c>
      <c r="D355" s="40" t="s">
        <v>253</v>
      </c>
      <c r="E355" s="41"/>
      <c r="F355" s="42"/>
      <c r="G355" s="43"/>
    </row>
    <row r="356" spans="1:9" s="17" customFormat="1" ht="44.4" x14ac:dyDescent="0.2">
      <c r="A356" s="22">
        <f t="shared" si="5"/>
        <v>347</v>
      </c>
      <c r="B356" s="14" t="s">
        <v>248</v>
      </c>
      <c r="C356" s="25" t="s">
        <v>124</v>
      </c>
      <c r="D356" s="40" t="s">
        <v>254</v>
      </c>
      <c r="E356" s="41"/>
      <c r="F356" s="42"/>
      <c r="G356" s="43"/>
    </row>
    <row r="357" spans="1:9" s="17" customFormat="1" ht="44.4" x14ac:dyDescent="0.2">
      <c r="A357" s="22">
        <f t="shared" si="5"/>
        <v>348</v>
      </c>
      <c r="B357" s="14" t="s">
        <v>248</v>
      </c>
      <c r="C357" s="25" t="s">
        <v>125</v>
      </c>
      <c r="D357" s="40" t="s">
        <v>253</v>
      </c>
      <c r="E357" s="41"/>
      <c r="F357" s="42"/>
      <c r="G357" s="43"/>
    </row>
    <row r="358" spans="1:9" s="17" customFormat="1" ht="44.4" x14ac:dyDescent="0.2">
      <c r="A358" s="22">
        <f t="shared" si="5"/>
        <v>349</v>
      </c>
      <c r="B358" s="14" t="s">
        <v>248</v>
      </c>
      <c r="C358" s="25" t="s">
        <v>126</v>
      </c>
      <c r="D358" s="40" t="s">
        <v>253</v>
      </c>
      <c r="E358" s="41"/>
      <c r="F358" s="42"/>
      <c r="G358" s="43"/>
    </row>
    <row r="359" spans="1:9" s="17" customFormat="1" ht="44.4" x14ac:dyDescent="0.2">
      <c r="A359" s="22">
        <f t="shared" si="5"/>
        <v>350</v>
      </c>
      <c r="B359" s="14" t="s">
        <v>248</v>
      </c>
      <c r="C359" s="25" t="s">
        <v>127</v>
      </c>
      <c r="D359" s="40" t="s">
        <v>253</v>
      </c>
      <c r="E359" s="41"/>
      <c r="F359" s="42"/>
      <c r="G359" s="43"/>
    </row>
    <row r="360" spans="1:9" s="17" customFormat="1" ht="44.4" x14ac:dyDescent="0.2">
      <c r="A360" s="22">
        <f t="shared" si="5"/>
        <v>351</v>
      </c>
      <c r="B360" s="14" t="s">
        <v>248</v>
      </c>
      <c r="C360" s="25" t="s">
        <v>128</v>
      </c>
      <c r="D360" s="40" t="s">
        <v>253</v>
      </c>
      <c r="E360" s="41"/>
      <c r="F360" s="42"/>
      <c r="G360" s="43"/>
    </row>
    <row r="361" spans="1:9" s="17" customFormat="1" ht="44.4" x14ac:dyDescent="0.2">
      <c r="A361" s="22">
        <f t="shared" si="5"/>
        <v>352</v>
      </c>
      <c r="B361" s="14" t="s">
        <v>248</v>
      </c>
      <c r="C361" s="25" t="s">
        <v>129</v>
      </c>
      <c r="D361" s="40" t="s">
        <v>253</v>
      </c>
      <c r="E361" s="41"/>
      <c r="F361" s="42"/>
      <c r="G361" s="43"/>
    </row>
    <row r="362" spans="1:9" s="17" customFormat="1" ht="111" x14ac:dyDescent="0.2">
      <c r="A362" s="22">
        <f t="shared" si="5"/>
        <v>353</v>
      </c>
      <c r="B362" s="14" t="s">
        <v>248</v>
      </c>
      <c r="C362" s="25" t="s">
        <v>130</v>
      </c>
      <c r="D362" s="40" t="s">
        <v>253</v>
      </c>
      <c r="E362" s="41"/>
      <c r="F362" s="42"/>
      <c r="G362" s="43"/>
    </row>
    <row r="363" spans="1:9" ht="44.4" x14ac:dyDescent="0.2">
      <c r="A363" s="22">
        <f t="shared" si="5"/>
        <v>354</v>
      </c>
      <c r="B363" s="14" t="s">
        <v>248</v>
      </c>
      <c r="C363" s="25" t="s">
        <v>131</v>
      </c>
      <c r="D363" s="40" t="s">
        <v>253</v>
      </c>
      <c r="E363" s="41"/>
      <c r="F363" s="42"/>
      <c r="G363" s="43"/>
      <c r="H363" s="17"/>
      <c r="I363" s="17"/>
    </row>
    <row r="364" spans="1:9" s="17" customFormat="1" ht="44.4" x14ac:dyDescent="0.2">
      <c r="A364" s="22">
        <f t="shared" si="5"/>
        <v>355</v>
      </c>
      <c r="B364" s="14" t="s">
        <v>248</v>
      </c>
      <c r="C364" s="25" t="s">
        <v>132</v>
      </c>
      <c r="D364" s="40" t="s">
        <v>253</v>
      </c>
      <c r="E364" s="41"/>
      <c r="F364" s="42"/>
      <c r="G364" s="43"/>
    </row>
    <row r="365" spans="1:9" s="17" customFormat="1" ht="44.4" x14ac:dyDescent="0.2">
      <c r="A365" s="22">
        <f t="shared" si="5"/>
        <v>356</v>
      </c>
      <c r="B365" s="14" t="s">
        <v>248</v>
      </c>
      <c r="C365" s="25" t="s">
        <v>133</v>
      </c>
      <c r="D365" s="40" t="s">
        <v>253</v>
      </c>
      <c r="E365" s="41"/>
      <c r="F365" s="42"/>
      <c r="G365" s="43"/>
    </row>
    <row r="366" spans="1:9" s="17" customFormat="1" ht="44.4" x14ac:dyDescent="0.2">
      <c r="A366" s="22">
        <f t="shared" si="5"/>
        <v>357</v>
      </c>
      <c r="B366" s="14" t="s">
        <v>248</v>
      </c>
      <c r="C366" s="25" t="s">
        <v>123</v>
      </c>
      <c r="D366" s="40" t="s">
        <v>253</v>
      </c>
      <c r="E366" s="41"/>
      <c r="F366" s="42"/>
      <c r="G366" s="43"/>
    </row>
    <row r="367" spans="1:9" s="17" customFormat="1" ht="44.4" x14ac:dyDescent="0.2">
      <c r="A367" s="22">
        <f t="shared" si="5"/>
        <v>358</v>
      </c>
      <c r="B367" s="14" t="s">
        <v>248</v>
      </c>
      <c r="C367" s="25" t="s">
        <v>134</v>
      </c>
      <c r="D367" s="40" t="s">
        <v>253</v>
      </c>
      <c r="E367" s="41"/>
      <c r="F367" s="42"/>
      <c r="G367" s="43"/>
    </row>
    <row r="368" spans="1:9" s="17" customFormat="1" ht="44.4" x14ac:dyDescent="0.2">
      <c r="A368" s="22">
        <f t="shared" si="5"/>
        <v>359</v>
      </c>
      <c r="B368" s="14" t="s">
        <v>248</v>
      </c>
      <c r="C368" s="25" t="s">
        <v>135</v>
      </c>
      <c r="D368" s="40" t="s">
        <v>253</v>
      </c>
      <c r="E368" s="41"/>
      <c r="F368" s="42"/>
      <c r="G368" s="43"/>
    </row>
    <row r="369" spans="1:7" s="17" customFormat="1" ht="44.4" x14ac:dyDescent="0.2">
      <c r="A369" s="22">
        <f t="shared" si="5"/>
        <v>360</v>
      </c>
      <c r="B369" s="14" t="s">
        <v>248</v>
      </c>
      <c r="C369" s="25" t="s">
        <v>136</v>
      </c>
      <c r="D369" s="40" t="s">
        <v>253</v>
      </c>
      <c r="E369" s="41"/>
      <c r="F369" s="42"/>
      <c r="G369" s="43"/>
    </row>
    <row r="370" spans="1:7" s="17" customFormat="1" ht="44.4" x14ac:dyDescent="0.2">
      <c r="A370" s="22">
        <f t="shared" si="5"/>
        <v>361</v>
      </c>
      <c r="B370" s="14" t="s">
        <v>248</v>
      </c>
      <c r="C370" s="25" t="s">
        <v>137</v>
      </c>
      <c r="D370" s="40" t="s">
        <v>253</v>
      </c>
      <c r="E370" s="41"/>
      <c r="F370" s="42"/>
      <c r="G370" s="43"/>
    </row>
    <row r="371" spans="1:7" s="17" customFormat="1" ht="44.4" x14ac:dyDescent="0.2">
      <c r="A371" s="22">
        <f t="shared" si="5"/>
        <v>362</v>
      </c>
      <c r="B371" s="14" t="s">
        <v>248</v>
      </c>
      <c r="C371" s="25" t="s">
        <v>139</v>
      </c>
      <c r="D371" s="40" t="s">
        <v>253</v>
      </c>
      <c r="E371" s="41"/>
      <c r="F371" s="42"/>
      <c r="G371" s="43"/>
    </row>
    <row r="372" spans="1:7" s="17" customFormat="1" ht="44.4" x14ac:dyDescent="0.2">
      <c r="A372" s="22">
        <f t="shared" si="5"/>
        <v>363</v>
      </c>
      <c r="B372" s="14" t="s">
        <v>248</v>
      </c>
      <c r="C372" s="25" t="s">
        <v>140</v>
      </c>
      <c r="D372" s="40" t="s">
        <v>253</v>
      </c>
      <c r="E372" s="41"/>
      <c r="F372" s="42"/>
      <c r="G372" s="43"/>
    </row>
    <row r="373" spans="1:7" s="17" customFormat="1" ht="66.599999999999994" x14ac:dyDescent="0.2">
      <c r="A373" s="22">
        <f t="shared" si="5"/>
        <v>364</v>
      </c>
      <c r="B373" s="14" t="s">
        <v>248</v>
      </c>
      <c r="C373" s="25" t="s">
        <v>141</v>
      </c>
      <c r="D373" s="40" t="s">
        <v>253</v>
      </c>
      <c r="E373" s="41"/>
      <c r="F373" s="42"/>
      <c r="G373" s="43"/>
    </row>
    <row r="374" spans="1:7" s="17" customFormat="1" ht="44.4" x14ac:dyDescent="0.2">
      <c r="A374" s="22">
        <f t="shared" si="5"/>
        <v>365</v>
      </c>
      <c r="B374" s="14" t="s">
        <v>248</v>
      </c>
      <c r="C374" s="25" t="s">
        <v>142</v>
      </c>
      <c r="D374" s="40" t="s">
        <v>253</v>
      </c>
      <c r="E374" s="41"/>
      <c r="F374" s="42"/>
      <c r="G374" s="43"/>
    </row>
    <row r="375" spans="1:7" s="17" customFormat="1" ht="44.4" x14ac:dyDescent="0.2">
      <c r="A375" s="22">
        <f t="shared" si="5"/>
        <v>366</v>
      </c>
      <c r="B375" s="14" t="s">
        <v>248</v>
      </c>
      <c r="C375" s="25" t="s">
        <v>143</v>
      </c>
      <c r="D375" s="40" t="s">
        <v>253</v>
      </c>
      <c r="E375" s="41"/>
      <c r="F375" s="42"/>
      <c r="G375" s="43"/>
    </row>
    <row r="376" spans="1:7" s="17" customFormat="1" ht="44.4" x14ac:dyDescent="0.2">
      <c r="A376" s="22">
        <f t="shared" si="5"/>
        <v>367</v>
      </c>
      <c r="B376" s="14" t="s">
        <v>248</v>
      </c>
      <c r="C376" s="25" t="s">
        <v>144</v>
      </c>
      <c r="D376" s="40" t="s">
        <v>253</v>
      </c>
      <c r="E376" s="41"/>
      <c r="F376" s="42"/>
      <c r="G376" s="43"/>
    </row>
    <row r="377" spans="1:7" s="17" customFormat="1" ht="44.4" x14ac:dyDescent="0.2">
      <c r="A377" s="22">
        <f t="shared" si="5"/>
        <v>368</v>
      </c>
      <c r="B377" s="14" t="s">
        <v>248</v>
      </c>
      <c r="C377" s="25" t="s">
        <v>145</v>
      </c>
      <c r="D377" s="40" t="s">
        <v>253</v>
      </c>
      <c r="E377" s="41"/>
      <c r="F377" s="42"/>
      <c r="G377" s="43"/>
    </row>
    <row r="378" spans="1:7" s="17" customFormat="1" ht="44.4" x14ac:dyDescent="0.2">
      <c r="A378" s="22">
        <f t="shared" si="5"/>
        <v>369</v>
      </c>
      <c r="B378" s="14" t="s">
        <v>248</v>
      </c>
      <c r="C378" s="25" t="s">
        <v>197</v>
      </c>
      <c r="D378" s="40" t="s">
        <v>253</v>
      </c>
      <c r="E378" s="41"/>
      <c r="F378" s="42"/>
      <c r="G378" s="43"/>
    </row>
    <row r="379" spans="1:7" s="17" customFormat="1" ht="44.4" x14ac:dyDescent="0.2">
      <c r="A379" s="22">
        <f t="shared" si="5"/>
        <v>370</v>
      </c>
      <c r="B379" s="14" t="s">
        <v>248</v>
      </c>
      <c r="C379" s="25" t="s">
        <v>147</v>
      </c>
      <c r="D379" s="40" t="s">
        <v>253</v>
      </c>
      <c r="E379" s="41"/>
      <c r="F379" s="42"/>
      <c r="G379" s="43"/>
    </row>
    <row r="380" spans="1:7" s="17" customFormat="1" ht="44.4" x14ac:dyDescent="0.2">
      <c r="A380" s="22">
        <f t="shared" si="5"/>
        <v>371</v>
      </c>
      <c r="B380" s="14" t="s">
        <v>248</v>
      </c>
      <c r="C380" s="25" t="s">
        <v>148</v>
      </c>
      <c r="D380" s="40" t="s">
        <v>253</v>
      </c>
      <c r="E380" s="41"/>
      <c r="F380" s="42"/>
      <c r="G380" s="43"/>
    </row>
    <row r="381" spans="1:7" s="17" customFormat="1" ht="44.4" x14ac:dyDescent="0.2">
      <c r="A381" s="22">
        <f t="shared" si="5"/>
        <v>372</v>
      </c>
      <c r="B381" s="14" t="s">
        <v>248</v>
      </c>
      <c r="C381" s="25" t="s">
        <v>149</v>
      </c>
      <c r="D381" s="40" t="s">
        <v>253</v>
      </c>
      <c r="E381" s="41"/>
      <c r="F381" s="42"/>
      <c r="G381" s="43"/>
    </row>
    <row r="382" spans="1:7" s="17" customFormat="1" ht="44.4" x14ac:dyDescent="0.2">
      <c r="A382" s="22">
        <f t="shared" si="5"/>
        <v>373</v>
      </c>
      <c r="B382" s="14" t="s">
        <v>248</v>
      </c>
      <c r="C382" s="25" t="s">
        <v>150</v>
      </c>
      <c r="D382" s="40" t="s">
        <v>253</v>
      </c>
      <c r="E382" s="41"/>
      <c r="F382" s="42"/>
      <c r="G382" s="43"/>
    </row>
    <row r="383" spans="1:7" s="17" customFormat="1" ht="44.4" x14ac:dyDescent="0.2">
      <c r="A383" s="22">
        <f t="shared" si="5"/>
        <v>374</v>
      </c>
      <c r="B383" s="14" t="s">
        <v>248</v>
      </c>
      <c r="C383" s="25" t="s">
        <v>151</v>
      </c>
      <c r="D383" s="40" t="s">
        <v>254</v>
      </c>
      <c r="E383" s="41"/>
      <c r="F383" s="42"/>
      <c r="G383" s="43"/>
    </row>
    <row r="384" spans="1:7" s="17" customFormat="1" ht="44.4" x14ac:dyDescent="0.2">
      <c r="A384" s="22">
        <f t="shared" si="5"/>
        <v>375</v>
      </c>
      <c r="B384" s="14" t="s">
        <v>248</v>
      </c>
      <c r="C384" s="25" t="s">
        <v>152</v>
      </c>
      <c r="D384" s="40" t="s">
        <v>253</v>
      </c>
      <c r="E384" s="41"/>
      <c r="F384" s="42"/>
      <c r="G384" s="43"/>
    </row>
    <row r="385" spans="1:7" s="17" customFormat="1" ht="44.4" x14ac:dyDescent="0.2">
      <c r="A385" s="22">
        <f t="shared" si="5"/>
        <v>376</v>
      </c>
      <c r="B385" s="14" t="s">
        <v>248</v>
      </c>
      <c r="C385" s="25" t="s">
        <v>153</v>
      </c>
      <c r="D385" s="40" t="s">
        <v>253</v>
      </c>
      <c r="E385" s="41"/>
      <c r="F385" s="42"/>
      <c r="G385" s="43"/>
    </row>
    <row r="386" spans="1:7" s="17" customFormat="1" ht="44.4" x14ac:dyDescent="0.2">
      <c r="A386" s="22">
        <f t="shared" si="5"/>
        <v>377</v>
      </c>
      <c r="B386" s="14" t="s">
        <v>248</v>
      </c>
      <c r="C386" s="25" t="s">
        <v>154</v>
      </c>
      <c r="D386" s="40" t="s">
        <v>253</v>
      </c>
      <c r="E386" s="41"/>
      <c r="F386" s="42"/>
      <c r="G386" s="43"/>
    </row>
    <row r="387" spans="1:7" s="17" customFormat="1" ht="44.4" x14ac:dyDescent="0.2">
      <c r="A387" s="22">
        <f t="shared" si="5"/>
        <v>378</v>
      </c>
      <c r="B387" s="14" t="s">
        <v>248</v>
      </c>
      <c r="C387" s="25" t="s">
        <v>155</v>
      </c>
      <c r="D387" s="40" t="s">
        <v>253</v>
      </c>
      <c r="E387" s="41"/>
      <c r="F387" s="42"/>
      <c r="G387" s="43"/>
    </row>
    <row r="388" spans="1:7" s="17" customFormat="1" ht="44.4" x14ac:dyDescent="0.2">
      <c r="A388" s="22">
        <f t="shared" si="5"/>
        <v>379</v>
      </c>
      <c r="B388" s="14" t="s">
        <v>248</v>
      </c>
      <c r="C388" s="25" t="s">
        <v>156</v>
      </c>
      <c r="D388" s="40" t="s">
        <v>253</v>
      </c>
      <c r="E388" s="41"/>
      <c r="F388" s="42"/>
      <c r="G388" s="43"/>
    </row>
    <row r="389" spans="1:7" s="17" customFormat="1" ht="44.4" x14ac:dyDescent="0.2">
      <c r="A389" s="22">
        <f t="shared" si="5"/>
        <v>380</v>
      </c>
      <c r="B389" s="14" t="s">
        <v>248</v>
      </c>
      <c r="C389" s="25" t="s">
        <v>157</v>
      </c>
      <c r="D389" s="40" t="s">
        <v>253</v>
      </c>
      <c r="E389" s="41"/>
      <c r="F389" s="42"/>
      <c r="G389" s="43"/>
    </row>
    <row r="390" spans="1:7" s="17" customFormat="1" ht="44.4" x14ac:dyDescent="0.2">
      <c r="A390" s="22">
        <f t="shared" si="5"/>
        <v>381</v>
      </c>
      <c r="B390" s="14" t="s">
        <v>248</v>
      </c>
      <c r="C390" s="25" t="s">
        <v>158</v>
      </c>
      <c r="D390" s="40" t="s">
        <v>253</v>
      </c>
      <c r="E390" s="41"/>
      <c r="F390" s="42"/>
      <c r="G390" s="43"/>
    </row>
    <row r="391" spans="1:7" s="17" customFormat="1" ht="44.4" x14ac:dyDescent="0.2">
      <c r="A391" s="22">
        <f t="shared" si="5"/>
        <v>382</v>
      </c>
      <c r="B391" s="14" t="s">
        <v>248</v>
      </c>
      <c r="C391" s="25" t="s">
        <v>159</v>
      </c>
      <c r="D391" s="40" t="s">
        <v>253</v>
      </c>
      <c r="E391" s="41"/>
      <c r="F391" s="42"/>
      <c r="G391" s="43"/>
    </row>
    <row r="392" spans="1:7" s="17" customFormat="1" ht="44.4" x14ac:dyDescent="0.2">
      <c r="A392" s="22">
        <f t="shared" si="5"/>
        <v>383</v>
      </c>
      <c r="B392" s="14" t="s">
        <v>248</v>
      </c>
      <c r="C392" s="25" t="s">
        <v>160</v>
      </c>
      <c r="D392" s="40" t="s">
        <v>253</v>
      </c>
      <c r="E392" s="41"/>
      <c r="F392" s="42"/>
      <c r="G392" s="43"/>
    </row>
    <row r="393" spans="1:7" s="17" customFormat="1" ht="44.4" x14ac:dyDescent="0.2">
      <c r="A393" s="22">
        <f t="shared" si="5"/>
        <v>384</v>
      </c>
      <c r="B393" s="14" t="s">
        <v>248</v>
      </c>
      <c r="C393" s="25" t="s">
        <v>161</v>
      </c>
      <c r="D393" s="40" t="s">
        <v>253</v>
      </c>
      <c r="E393" s="41"/>
      <c r="F393" s="42"/>
      <c r="G393" s="43"/>
    </row>
    <row r="394" spans="1:7" s="17" customFormat="1" ht="44.4" x14ac:dyDescent="0.2">
      <c r="A394" s="22">
        <f t="shared" si="5"/>
        <v>385</v>
      </c>
      <c r="B394" s="14" t="s">
        <v>248</v>
      </c>
      <c r="C394" s="25" t="s">
        <v>162</v>
      </c>
      <c r="D394" s="40" t="s">
        <v>253</v>
      </c>
      <c r="E394" s="41"/>
      <c r="F394" s="42"/>
      <c r="G394" s="43"/>
    </row>
    <row r="395" spans="1:7" s="17" customFormat="1" ht="44.4" x14ac:dyDescent="0.2">
      <c r="A395" s="22">
        <f t="shared" ref="A395:A458" si="6">ROW()-9</f>
        <v>386</v>
      </c>
      <c r="B395" s="14" t="s">
        <v>248</v>
      </c>
      <c r="C395" s="25" t="s">
        <v>163</v>
      </c>
      <c r="D395" s="40" t="s">
        <v>253</v>
      </c>
      <c r="E395" s="41"/>
      <c r="F395" s="42"/>
      <c r="G395" s="43"/>
    </row>
    <row r="396" spans="1:7" s="17" customFormat="1" ht="44.4" x14ac:dyDescent="0.2">
      <c r="A396" s="22">
        <f t="shared" si="6"/>
        <v>387</v>
      </c>
      <c r="B396" s="14" t="s">
        <v>248</v>
      </c>
      <c r="C396" s="25" t="s">
        <v>164</v>
      </c>
      <c r="D396" s="40" t="s">
        <v>253</v>
      </c>
      <c r="E396" s="41"/>
      <c r="F396" s="42"/>
      <c r="G396" s="43"/>
    </row>
    <row r="397" spans="1:7" s="17" customFormat="1" ht="44.4" x14ac:dyDescent="0.2">
      <c r="A397" s="22">
        <f t="shared" si="6"/>
        <v>388</v>
      </c>
      <c r="B397" s="14" t="s">
        <v>248</v>
      </c>
      <c r="C397" s="25" t="s">
        <v>165</v>
      </c>
      <c r="D397" s="40" t="s">
        <v>253</v>
      </c>
      <c r="E397" s="41"/>
      <c r="F397" s="42"/>
      <c r="G397" s="43"/>
    </row>
    <row r="398" spans="1:7" s="17" customFormat="1" ht="44.4" x14ac:dyDescent="0.2">
      <c r="A398" s="22">
        <f t="shared" si="6"/>
        <v>389</v>
      </c>
      <c r="B398" s="14" t="s">
        <v>248</v>
      </c>
      <c r="C398" s="25" t="s">
        <v>166</v>
      </c>
      <c r="D398" s="40" t="s">
        <v>253</v>
      </c>
      <c r="E398" s="41"/>
      <c r="F398" s="42"/>
      <c r="G398" s="43"/>
    </row>
    <row r="399" spans="1:7" s="17" customFormat="1" ht="44.4" x14ac:dyDescent="0.2">
      <c r="A399" s="22">
        <f t="shared" si="6"/>
        <v>390</v>
      </c>
      <c r="B399" s="14" t="s">
        <v>248</v>
      </c>
      <c r="C399" s="25" t="s">
        <v>167</v>
      </c>
      <c r="D399" s="40" t="s">
        <v>253</v>
      </c>
      <c r="E399" s="41"/>
      <c r="F399" s="42"/>
      <c r="G399" s="43"/>
    </row>
    <row r="400" spans="1:7" s="17" customFormat="1" ht="44.4" x14ac:dyDescent="0.2">
      <c r="A400" s="22">
        <f t="shared" si="6"/>
        <v>391</v>
      </c>
      <c r="B400" s="14" t="s">
        <v>248</v>
      </c>
      <c r="C400" s="25" t="s">
        <v>191</v>
      </c>
      <c r="D400" s="40" t="s">
        <v>253</v>
      </c>
      <c r="E400" s="41"/>
      <c r="F400" s="42"/>
      <c r="G400" s="43"/>
    </row>
    <row r="401" spans="1:7" s="17" customFormat="1" ht="44.4" x14ac:dyDescent="0.2">
      <c r="A401" s="22">
        <f t="shared" si="6"/>
        <v>392</v>
      </c>
      <c r="B401" s="14" t="s">
        <v>248</v>
      </c>
      <c r="C401" s="25" t="s">
        <v>169</v>
      </c>
      <c r="D401" s="40" t="s">
        <v>253</v>
      </c>
      <c r="E401" s="41"/>
      <c r="F401" s="42"/>
      <c r="G401" s="43"/>
    </row>
    <row r="402" spans="1:7" s="17" customFormat="1" ht="44.4" x14ac:dyDescent="0.2">
      <c r="A402" s="22">
        <f t="shared" si="6"/>
        <v>393</v>
      </c>
      <c r="B402" s="14" t="s">
        <v>248</v>
      </c>
      <c r="C402" s="25" t="s">
        <v>198</v>
      </c>
      <c r="D402" s="40" t="s">
        <v>253</v>
      </c>
      <c r="E402" s="41"/>
      <c r="F402" s="42"/>
      <c r="G402" s="43"/>
    </row>
    <row r="403" spans="1:7" s="17" customFormat="1" ht="44.4" x14ac:dyDescent="0.2">
      <c r="A403" s="22">
        <f t="shared" si="6"/>
        <v>394</v>
      </c>
      <c r="B403" s="14" t="s">
        <v>248</v>
      </c>
      <c r="C403" s="25" t="s">
        <v>199</v>
      </c>
      <c r="D403" s="40" t="s">
        <v>254</v>
      </c>
      <c r="E403" s="41"/>
      <c r="F403" s="42"/>
      <c r="G403" s="43"/>
    </row>
    <row r="404" spans="1:7" s="17" customFormat="1" ht="44.4" x14ac:dyDescent="0.2">
      <c r="A404" s="22">
        <f t="shared" si="6"/>
        <v>395</v>
      </c>
      <c r="B404" s="14" t="s">
        <v>248</v>
      </c>
      <c r="C404" s="25" t="s">
        <v>172</v>
      </c>
      <c r="D404" s="40" t="s">
        <v>253</v>
      </c>
      <c r="E404" s="41"/>
      <c r="F404" s="42"/>
      <c r="G404" s="43"/>
    </row>
    <row r="405" spans="1:7" s="17" customFormat="1" ht="44.4" x14ac:dyDescent="0.2">
      <c r="A405" s="22">
        <f t="shared" si="6"/>
        <v>396</v>
      </c>
      <c r="B405" s="14" t="s">
        <v>248</v>
      </c>
      <c r="C405" s="25" t="s">
        <v>200</v>
      </c>
      <c r="D405" s="40" t="s">
        <v>253</v>
      </c>
      <c r="E405" s="41"/>
      <c r="F405" s="42"/>
      <c r="G405" s="43"/>
    </row>
    <row r="406" spans="1:7" s="17" customFormat="1" ht="44.4" x14ac:dyDescent="0.2">
      <c r="A406" s="22">
        <f t="shared" si="6"/>
        <v>397</v>
      </c>
      <c r="B406" s="14" t="s">
        <v>248</v>
      </c>
      <c r="C406" s="25" t="s">
        <v>174</v>
      </c>
      <c r="D406" s="40" t="s">
        <v>253</v>
      </c>
      <c r="E406" s="41"/>
      <c r="F406" s="42"/>
      <c r="G406" s="43"/>
    </row>
    <row r="407" spans="1:7" s="17" customFormat="1" ht="44.4" x14ac:dyDescent="0.2">
      <c r="A407" s="22">
        <f t="shared" si="6"/>
        <v>398</v>
      </c>
      <c r="B407" s="14" t="s">
        <v>248</v>
      </c>
      <c r="C407" s="25" t="s">
        <v>175</v>
      </c>
      <c r="D407" s="40" t="s">
        <v>253</v>
      </c>
      <c r="E407" s="41"/>
      <c r="F407" s="42"/>
      <c r="G407" s="43"/>
    </row>
    <row r="408" spans="1:7" s="17" customFormat="1" ht="44.4" x14ac:dyDescent="0.2">
      <c r="A408" s="22">
        <f t="shared" si="6"/>
        <v>399</v>
      </c>
      <c r="B408" s="14" t="s">
        <v>248</v>
      </c>
      <c r="C408" s="25" t="s">
        <v>201</v>
      </c>
      <c r="D408" s="40" t="s">
        <v>253</v>
      </c>
      <c r="E408" s="41"/>
      <c r="F408" s="42"/>
      <c r="G408" s="43"/>
    </row>
    <row r="409" spans="1:7" s="17" customFormat="1" ht="44.4" x14ac:dyDescent="0.2">
      <c r="A409" s="22">
        <f t="shared" si="6"/>
        <v>400</v>
      </c>
      <c r="B409" s="14" t="s">
        <v>248</v>
      </c>
      <c r="C409" s="25" t="s">
        <v>202</v>
      </c>
      <c r="D409" s="40" t="s">
        <v>253</v>
      </c>
      <c r="E409" s="41"/>
      <c r="F409" s="42"/>
      <c r="G409" s="43"/>
    </row>
    <row r="410" spans="1:7" s="17" customFormat="1" ht="44.4" x14ac:dyDescent="0.2">
      <c r="A410" s="22">
        <f t="shared" si="6"/>
        <v>401</v>
      </c>
      <c r="B410" s="14" t="s">
        <v>248</v>
      </c>
      <c r="C410" s="25" t="s">
        <v>203</v>
      </c>
      <c r="D410" s="40" t="s">
        <v>253</v>
      </c>
      <c r="E410" s="41"/>
      <c r="F410" s="42"/>
      <c r="G410" s="43"/>
    </row>
    <row r="411" spans="1:7" s="17" customFormat="1" ht="44.4" x14ac:dyDescent="0.2">
      <c r="A411" s="22">
        <f t="shared" si="6"/>
        <v>402</v>
      </c>
      <c r="B411" s="14" t="s">
        <v>248</v>
      </c>
      <c r="C411" s="25" t="s">
        <v>204</v>
      </c>
      <c r="D411" s="40" t="s">
        <v>253</v>
      </c>
      <c r="E411" s="41"/>
      <c r="F411" s="42"/>
      <c r="G411" s="43"/>
    </row>
    <row r="412" spans="1:7" s="17" customFormat="1" ht="44.4" x14ac:dyDescent="0.2">
      <c r="A412" s="22">
        <f t="shared" si="6"/>
        <v>403</v>
      </c>
      <c r="B412" s="14" t="s">
        <v>248</v>
      </c>
      <c r="C412" s="25" t="s">
        <v>180</v>
      </c>
      <c r="D412" s="40" t="s">
        <v>253</v>
      </c>
      <c r="E412" s="41"/>
      <c r="F412" s="42"/>
      <c r="G412" s="43"/>
    </row>
    <row r="413" spans="1:7" s="17" customFormat="1" ht="44.4" x14ac:dyDescent="0.2">
      <c r="A413" s="22">
        <f t="shared" si="6"/>
        <v>404</v>
      </c>
      <c r="B413" s="14" t="s">
        <v>248</v>
      </c>
      <c r="C413" s="25" t="s">
        <v>182</v>
      </c>
      <c r="D413" s="40" t="s">
        <v>253</v>
      </c>
      <c r="E413" s="41"/>
      <c r="F413" s="42"/>
      <c r="G413" s="43"/>
    </row>
    <row r="414" spans="1:7" s="17" customFormat="1" ht="44.4" x14ac:dyDescent="0.2">
      <c r="A414" s="22">
        <f t="shared" si="6"/>
        <v>405</v>
      </c>
      <c r="B414" s="14" t="s">
        <v>248</v>
      </c>
      <c r="C414" s="25" t="s">
        <v>183</v>
      </c>
      <c r="D414" s="40" t="s">
        <v>254</v>
      </c>
      <c r="E414" s="41"/>
      <c r="F414" s="42"/>
      <c r="G414" s="43"/>
    </row>
    <row r="415" spans="1:7" s="17" customFormat="1" ht="44.4" x14ac:dyDescent="0.2">
      <c r="A415" s="22">
        <f t="shared" si="6"/>
        <v>406</v>
      </c>
      <c r="B415" s="14" t="s">
        <v>248</v>
      </c>
      <c r="C415" s="25" t="s">
        <v>184</v>
      </c>
      <c r="D415" s="40" t="s">
        <v>253</v>
      </c>
      <c r="E415" s="41"/>
      <c r="F415" s="42"/>
      <c r="G415" s="43"/>
    </row>
    <row r="416" spans="1:7" s="17" customFormat="1" ht="44.4" x14ac:dyDescent="0.2">
      <c r="A416" s="22">
        <f t="shared" si="6"/>
        <v>407</v>
      </c>
      <c r="B416" s="14" t="s">
        <v>248</v>
      </c>
      <c r="C416" s="25" t="s">
        <v>185</v>
      </c>
      <c r="D416" s="40" t="s">
        <v>253</v>
      </c>
      <c r="E416" s="41"/>
      <c r="F416" s="42"/>
      <c r="G416" s="43"/>
    </row>
    <row r="417" spans="1:7" s="17" customFormat="1" ht="44.4" x14ac:dyDescent="0.2">
      <c r="A417" s="22">
        <f t="shared" si="6"/>
        <v>408</v>
      </c>
      <c r="B417" s="14" t="s">
        <v>248</v>
      </c>
      <c r="C417" s="25" t="s">
        <v>186</v>
      </c>
      <c r="D417" s="40" t="s">
        <v>253</v>
      </c>
      <c r="E417" s="41"/>
      <c r="F417" s="42"/>
      <c r="G417" s="43"/>
    </row>
    <row r="418" spans="1:7" s="17" customFormat="1" ht="44.4" x14ac:dyDescent="0.2">
      <c r="A418" s="22">
        <f t="shared" si="6"/>
        <v>409</v>
      </c>
      <c r="B418" s="14" t="s">
        <v>249</v>
      </c>
      <c r="C418" s="25" t="s">
        <v>8</v>
      </c>
      <c r="D418" s="40" t="s">
        <v>253</v>
      </c>
      <c r="E418" s="41"/>
      <c r="F418" s="42"/>
      <c r="G418" s="43"/>
    </row>
    <row r="419" spans="1:7" s="17" customFormat="1" ht="66.599999999999994" x14ac:dyDescent="0.2">
      <c r="A419" s="22">
        <f t="shared" si="6"/>
        <v>410</v>
      </c>
      <c r="B419" s="14" t="s">
        <v>249</v>
      </c>
      <c r="C419" s="25" t="s">
        <v>9</v>
      </c>
      <c r="D419" s="40" t="s">
        <v>253</v>
      </c>
      <c r="E419" s="41"/>
      <c r="F419" s="42"/>
      <c r="G419" s="43"/>
    </row>
    <row r="420" spans="1:7" s="17" customFormat="1" x14ac:dyDescent="0.2">
      <c r="A420" s="22">
        <f t="shared" si="6"/>
        <v>411</v>
      </c>
      <c r="B420" s="14" t="s">
        <v>249</v>
      </c>
      <c r="C420" s="25" t="s">
        <v>75</v>
      </c>
      <c r="D420" s="40" t="s">
        <v>253</v>
      </c>
      <c r="E420" s="41"/>
      <c r="F420" s="42"/>
      <c r="G420" s="43"/>
    </row>
    <row r="421" spans="1:7" s="17" customFormat="1" x14ac:dyDescent="0.2">
      <c r="A421" s="22">
        <f t="shared" si="6"/>
        <v>412</v>
      </c>
      <c r="B421" s="14" t="s">
        <v>249</v>
      </c>
      <c r="C421" s="25" t="s">
        <v>76</v>
      </c>
      <c r="D421" s="40" t="s">
        <v>254</v>
      </c>
      <c r="E421" s="41"/>
      <c r="F421" s="42"/>
      <c r="G421" s="43"/>
    </row>
    <row r="422" spans="1:7" s="17" customFormat="1" x14ac:dyDescent="0.2">
      <c r="A422" s="22">
        <f t="shared" si="6"/>
        <v>413</v>
      </c>
      <c r="B422" s="14" t="s">
        <v>249</v>
      </c>
      <c r="C422" s="25" t="s">
        <v>78</v>
      </c>
      <c r="D422" s="40" t="s">
        <v>254</v>
      </c>
      <c r="E422" s="41"/>
      <c r="F422" s="42"/>
      <c r="G422" s="43"/>
    </row>
    <row r="423" spans="1:7" s="17" customFormat="1" x14ac:dyDescent="0.2">
      <c r="A423" s="22">
        <f t="shared" si="6"/>
        <v>414</v>
      </c>
      <c r="B423" s="14" t="s">
        <v>249</v>
      </c>
      <c r="C423" s="25" t="s">
        <v>13</v>
      </c>
      <c r="D423" s="40" t="s">
        <v>254</v>
      </c>
      <c r="E423" s="41"/>
      <c r="F423" s="42"/>
      <c r="G423" s="43"/>
    </row>
    <row r="424" spans="1:7" s="17" customFormat="1" ht="44.4" x14ac:dyDescent="0.2">
      <c r="A424" s="22">
        <f t="shared" si="6"/>
        <v>415</v>
      </c>
      <c r="B424" s="14" t="s">
        <v>249</v>
      </c>
      <c r="C424" s="25" t="s">
        <v>79</v>
      </c>
      <c r="D424" s="40" t="s">
        <v>254</v>
      </c>
      <c r="E424" s="41"/>
      <c r="F424" s="42"/>
      <c r="G424" s="43"/>
    </row>
    <row r="425" spans="1:7" s="17" customFormat="1" x14ac:dyDescent="0.2">
      <c r="A425" s="22">
        <f t="shared" si="6"/>
        <v>416</v>
      </c>
      <c r="B425" s="14" t="s">
        <v>249</v>
      </c>
      <c r="C425" s="25" t="s">
        <v>205</v>
      </c>
      <c r="D425" s="40" t="s">
        <v>253</v>
      </c>
      <c r="E425" s="41"/>
      <c r="F425" s="42"/>
      <c r="G425" s="43"/>
    </row>
    <row r="426" spans="1:7" s="17" customFormat="1" x14ac:dyDescent="0.2">
      <c r="A426" s="22">
        <f t="shared" si="6"/>
        <v>417</v>
      </c>
      <c r="B426" s="14" t="s">
        <v>249</v>
      </c>
      <c r="C426" s="25" t="s">
        <v>81</v>
      </c>
      <c r="D426" s="40" t="s">
        <v>253</v>
      </c>
      <c r="E426" s="41"/>
      <c r="F426" s="42"/>
      <c r="G426" s="43"/>
    </row>
    <row r="427" spans="1:7" s="17" customFormat="1" x14ac:dyDescent="0.2">
      <c r="A427" s="22">
        <f t="shared" si="6"/>
        <v>418</v>
      </c>
      <c r="B427" s="14" t="s">
        <v>249</v>
      </c>
      <c r="C427" s="25" t="s">
        <v>82</v>
      </c>
      <c r="D427" s="40" t="s">
        <v>253</v>
      </c>
      <c r="E427" s="41"/>
      <c r="F427" s="42"/>
      <c r="G427" s="43"/>
    </row>
    <row r="428" spans="1:7" s="17" customFormat="1" ht="66.599999999999994" x14ac:dyDescent="0.2">
      <c r="A428" s="22">
        <f t="shared" si="6"/>
        <v>419</v>
      </c>
      <c r="B428" s="14" t="s">
        <v>249</v>
      </c>
      <c r="C428" s="25" t="s">
        <v>206</v>
      </c>
      <c r="D428" s="40" t="s">
        <v>253</v>
      </c>
      <c r="E428" s="41"/>
      <c r="F428" s="42"/>
      <c r="G428" s="43"/>
    </row>
    <row r="429" spans="1:7" s="17" customFormat="1" ht="66.599999999999994" x14ac:dyDescent="0.2">
      <c r="A429" s="22">
        <f t="shared" si="6"/>
        <v>420</v>
      </c>
      <c r="B429" s="14" t="s">
        <v>249</v>
      </c>
      <c r="C429" s="25" t="s">
        <v>207</v>
      </c>
      <c r="D429" s="40" t="s">
        <v>253</v>
      </c>
      <c r="E429" s="41"/>
      <c r="F429" s="42"/>
      <c r="G429" s="43"/>
    </row>
    <row r="430" spans="1:7" s="17" customFormat="1" ht="44.4" x14ac:dyDescent="0.2">
      <c r="A430" s="22">
        <f t="shared" si="6"/>
        <v>421</v>
      </c>
      <c r="B430" s="14" t="s">
        <v>249</v>
      </c>
      <c r="C430" s="25" t="s">
        <v>87</v>
      </c>
      <c r="D430" s="40" t="s">
        <v>253</v>
      </c>
      <c r="E430" s="41"/>
      <c r="F430" s="42"/>
      <c r="G430" s="43"/>
    </row>
    <row r="431" spans="1:7" s="17" customFormat="1" x14ac:dyDescent="0.2">
      <c r="A431" s="22">
        <f t="shared" si="6"/>
        <v>422</v>
      </c>
      <c r="B431" s="14" t="s">
        <v>249</v>
      </c>
      <c r="C431" s="25" t="s">
        <v>88</v>
      </c>
      <c r="D431" s="40" t="s">
        <v>254</v>
      </c>
      <c r="E431" s="41"/>
      <c r="F431" s="42"/>
      <c r="G431" s="43"/>
    </row>
    <row r="432" spans="1:7" s="17" customFormat="1" ht="66.599999999999994" x14ac:dyDescent="0.2">
      <c r="A432" s="22">
        <f t="shared" si="6"/>
        <v>423</v>
      </c>
      <c r="B432" s="14" t="s">
        <v>249</v>
      </c>
      <c r="C432" s="25" t="s">
        <v>208</v>
      </c>
      <c r="D432" s="40" t="s">
        <v>253</v>
      </c>
      <c r="E432" s="41"/>
      <c r="F432" s="42"/>
      <c r="G432" s="43"/>
    </row>
    <row r="433" spans="1:7" s="17" customFormat="1" ht="44.4" x14ac:dyDescent="0.2">
      <c r="A433" s="22">
        <f t="shared" si="6"/>
        <v>424</v>
      </c>
      <c r="B433" s="14" t="s">
        <v>249</v>
      </c>
      <c r="C433" s="25" t="s">
        <v>97</v>
      </c>
      <c r="D433" s="40" t="s">
        <v>253</v>
      </c>
      <c r="E433" s="41"/>
      <c r="F433" s="42"/>
      <c r="G433" s="43"/>
    </row>
    <row r="434" spans="1:7" s="17" customFormat="1" ht="44.4" x14ac:dyDescent="0.2">
      <c r="A434" s="22">
        <f t="shared" si="6"/>
        <v>425</v>
      </c>
      <c r="B434" s="14" t="s">
        <v>249</v>
      </c>
      <c r="C434" s="25" t="s">
        <v>98</v>
      </c>
      <c r="D434" s="40" t="s">
        <v>253</v>
      </c>
      <c r="E434" s="41"/>
      <c r="F434" s="42"/>
      <c r="G434" s="43"/>
    </row>
    <row r="435" spans="1:7" s="17" customFormat="1" x14ac:dyDescent="0.2">
      <c r="A435" s="22">
        <f t="shared" si="6"/>
        <v>426</v>
      </c>
      <c r="B435" s="14" t="s">
        <v>249</v>
      </c>
      <c r="C435" s="25" t="s">
        <v>99</v>
      </c>
      <c r="D435" s="40" t="s">
        <v>253</v>
      </c>
      <c r="E435" s="41"/>
      <c r="F435" s="42"/>
      <c r="G435" s="43"/>
    </row>
    <row r="436" spans="1:7" s="17" customFormat="1" x14ac:dyDescent="0.2">
      <c r="A436" s="22">
        <f t="shared" si="6"/>
        <v>427</v>
      </c>
      <c r="B436" s="14" t="s">
        <v>249</v>
      </c>
      <c r="C436" s="25" t="s">
        <v>209</v>
      </c>
      <c r="D436" s="40" t="s">
        <v>253</v>
      </c>
      <c r="E436" s="41"/>
      <c r="F436" s="42"/>
      <c r="G436" s="43"/>
    </row>
    <row r="437" spans="1:7" s="17" customFormat="1" x14ac:dyDescent="0.2">
      <c r="A437" s="22">
        <f t="shared" si="6"/>
        <v>428</v>
      </c>
      <c r="B437" s="14" t="s">
        <v>249</v>
      </c>
      <c r="C437" s="25" t="s">
        <v>210</v>
      </c>
      <c r="D437" s="40" t="s">
        <v>253</v>
      </c>
      <c r="E437" s="41"/>
      <c r="F437" s="42"/>
      <c r="G437" s="43"/>
    </row>
    <row r="438" spans="1:7" s="17" customFormat="1" x14ac:dyDescent="0.2">
      <c r="A438" s="22">
        <f t="shared" si="6"/>
        <v>429</v>
      </c>
      <c r="B438" s="14" t="s">
        <v>249</v>
      </c>
      <c r="C438" s="25" t="s">
        <v>104</v>
      </c>
      <c r="D438" s="40" t="s">
        <v>253</v>
      </c>
      <c r="E438" s="41"/>
      <c r="F438" s="42"/>
      <c r="G438" s="43"/>
    </row>
    <row r="439" spans="1:7" s="17" customFormat="1" x14ac:dyDescent="0.2">
      <c r="A439" s="22">
        <f t="shared" si="6"/>
        <v>430</v>
      </c>
      <c r="B439" s="14" t="s">
        <v>249</v>
      </c>
      <c r="C439" s="25" t="s">
        <v>105</v>
      </c>
      <c r="D439" s="40" t="s">
        <v>253</v>
      </c>
      <c r="E439" s="41"/>
      <c r="F439" s="42"/>
      <c r="G439" s="43"/>
    </row>
    <row r="440" spans="1:7" s="17" customFormat="1" x14ac:dyDescent="0.2">
      <c r="A440" s="22">
        <f t="shared" si="6"/>
        <v>431</v>
      </c>
      <c r="B440" s="14" t="s">
        <v>249</v>
      </c>
      <c r="C440" s="25" t="s">
        <v>106</v>
      </c>
      <c r="D440" s="40" t="s">
        <v>253</v>
      </c>
      <c r="E440" s="41"/>
      <c r="F440" s="42"/>
      <c r="G440" s="43"/>
    </row>
    <row r="441" spans="1:7" s="17" customFormat="1" ht="44.4" x14ac:dyDescent="0.2">
      <c r="A441" s="22">
        <f t="shared" si="6"/>
        <v>432</v>
      </c>
      <c r="B441" s="14" t="s">
        <v>249</v>
      </c>
      <c r="C441" s="25" t="s">
        <v>211</v>
      </c>
      <c r="D441" s="40" t="s">
        <v>253</v>
      </c>
      <c r="E441" s="41"/>
      <c r="F441" s="42"/>
      <c r="G441" s="43"/>
    </row>
    <row r="442" spans="1:7" s="17" customFormat="1" x14ac:dyDescent="0.2">
      <c r="A442" s="22">
        <f t="shared" si="6"/>
        <v>433</v>
      </c>
      <c r="B442" s="14" t="s">
        <v>249</v>
      </c>
      <c r="C442" s="25" t="s">
        <v>212</v>
      </c>
      <c r="D442" s="40" t="s">
        <v>253</v>
      </c>
      <c r="E442" s="41"/>
      <c r="F442" s="42"/>
      <c r="G442" s="43"/>
    </row>
    <row r="443" spans="1:7" s="17" customFormat="1" x14ac:dyDescent="0.2">
      <c r="A443" s="22">
        <f t="shared" si="6"/>
        <v>434</v>
      </c>
      <c r="B443" s="14" t="s">
        <v>249</v>
      </c>
      <c r="C443" s="25" t="s">
        <v>113</v>
      </c>
      <c r="D443" s="40" t="s">
        <v>253</v>
      </c>
      <c r="E443" s="41"/>
      <c r="F443" s="42"/>
      <c r="G443" s="43"/>
    </row>
    <row r="444" spans="1:7" s="17" customFormat="1" ht="44.4" x14ac:dyDescent="0.2">
      <c r="A444" s="22">
        <f t="shared" si="6"/>
        <v>435</v>
      </c>
      <c r="B444" s="14" t="s">
        <v>249</v>
      </c>
      <c r="C444" s="25" t="s">
        <v>146</v>
      </c>
      <c r="D444" s="40" t="s">
        <v>253</v>
      </c>
      <c r="E444" s="41"/>
      <c r="F444" s="42"/>
      <c r="G444" s="43"/>
    </row>
    <row r="445" spans="1:7" s="17" customFormat="1" x14ac:dyDescent="0.2">
      <c r="A445" s="22">
        <f t="shared" si="6"/>
        <v>436</v>
      </c>
      <c r="B445" s="14" t="s">
        <v>249</v>
      </c>
      <c r="C445" s="25" t="s">
        <v>213</v>
      </c>
      <c r="D445" s="40" t="s">
        <v>253</v>
      </c>
      <c r="E445" s="41"/>
      <c r="F445" s="42"/>
      <c r="G445" s="43"/>
    </row>
    <row r="446" spans="1:7" s="17" customFormat="1" ht="44.4" x14ac:dyDescent="0.2">
      <c r="A446" s="22">
        <f t="shared" si="6"/>
        <v>437</v>
      </c>
      <c r="B446" s="14" t="s">
        <v>249</v>
      </c>
      <c r="C446" s="25" t="s">
        <v>148</v>
      </c>
      <c r="D446" s="40" t="s">
        <v>253</v>
      </c>
      <c r="E446" s="41"/>
      <c r="F446" s="42"/>
      <c r="G446" s="43"/>
    </row>
    <row r="447" spans="1:7" s="17" customFormat="1" x14ac:dyDescent="0.2">
      <c r="A447" s="22">
        <f t="shared" si="6"/>
        <v>438</v>
      </c>
      <c r="B447" s="14" t="s">
        <v>249</v>
      </c>
      <c r="C447" s="25" t="s">
        <v>149</v>
      </c>
      <c r="D447" s="40" t="s">
        <v>253</v>
      </c>
      <c r="E447" s="41"/>
      <c r="F447" s="42"/>
      <c r="G447" s="43"/>
    </row>
    <row r="448" spans="1:7" s="17" customFormat="1" x14ac:dyDescent="0.2">
      <c r="A448" s="22">
        <f t="shared" si="6"/>
        <v>439</v>
      </c>
      <c r="B448" s="14" t="s">
        <v>249</v>
      </c>
      <c r="C448" s="25" t="s">
        <v>150</v>
      </c>
      <c r="D448" s="40" t="s">
        <v>253</v>
      </c>
      <c r="E448" s="41"/>
      <c r="F448" s="42"/>
      <c r="G448" s="43"/>
    </row>
    <row r="449" spans="1:9" s="17" customFormat="1" x14ac:dyDescent="0.2">
      <c r="A449" s="22">
        <f t="shared" si="6"/>
        <v>440</v>
      </c>
      <c r="B449" s="14" t="s">
        <v>249</v>
      </c>
      <c r="C449" s="25" t="s">
        <v>151</v>
      </c>
      <c r="D449" s="40" t="s">
        <v>253</v>
      </c>
      <c r="E449" s="41"/>
      <c r="F449" s="42"/>
      <c r="G449" s="43"/>
    </row>
    <row r="450" spans="1:9" s="17" customFormat="1" x14ac:dyDescent="0.2">
      <c r="A450" s="22">
        <f t="shared" si="6"/>
        <v>441</v>
      </c>
      <c r="B450" s="14" t="s">
        <v>249</v>
      </c>
      <c r="C450" s="25" t="s">
        <v>152</v>
      </c>
      <c r="D450" s="40" t="s">
        <v>253</v>
      </c>
      <c r="E450" s="41"/>
      <c r="F450" s="42"/>
      <c r="G450" s="43"/>
    </row>
    <row r="451" spans="1:9" s="17" customFormat="1" ht="44.4" x14ac:dyDescent="0.2">
      <c r="A451" s="22">
        <f t="shared" si="6"/>
        <v>442</v>
      </c>
      <c r="B451" s="14" t="s">
        <v>249</v>
      </c>
      <c r="C451" s="25" t="s">
        <v>153</v>
      </c>
      <c r="D451" s="40" t="s">
        <v>253</v>
      </c>
      <c r="E451" s="41"/>
      <c r="F451" s="42"/>
      <c r="G451" s="43"/>
    </row>
    <row r="452" spans="1:9" s="17" customFormat="1" x14ac:dyDescent="0.2">
      <c r="A452" s="22">
        <f t="shared" si="6"/>
        <v>443</v>
      </c>
      <c r="B452" s="14" t="s">
        <v>249</v>
      </c>
      <c r="C452" s="25" t="s">
        <v>154</v>
      </c>
      <c r="D452" s="40" t="s">
        <v>253</v>
      </c>
      <c r="E452" s="41"/>
      <c r="F452" s="42"/>
      <c r="G452" s="43"/>
    </row>
    <row r="453" spans="1:9" s="17" customFormat="1" x14ac:dyDescent="0.2">
      <c r="A453" s="22">
        <f t="shared" si="6"/>
        <v>444</v>
      </c>
      <c r="B453" s="14" t="s">
        <v>249</v>
      </c>
      <c r="C453" s="25" t="s">
        <v>155</v>
      </c>
      <c r="D453" s="40" t="s">
        <v>253</v>
      </c>
      <c r="E453" s="41"/>
      <c r="F453" s="42"/>
      <c r="G453" s="43"/>
    </row>
    <row r="454" spans="1:9" s="17" customFormat="1" x14ac:dyDescent="0.2">
      <c r="A454" s="22">
        <f t="shared" si="6"/>
        <v>445</v>
      </c>
      <c r="B454" s="14" t="s">
        <v>249</v>
      </c>
      <c r="C454" s="25" t="s">
        <v>157</v>
      </c>
      <c r="D454" s="40" t="s">
        <v>253</v>
      </c>
      <c r="E454" s="41"/>
      <c r="F454" s="42"/>
      <c r="G454" s="43"/>
    </row>
    <row r="455" spans="1:9" x14ac:dyDescent="0.2">
      <c r="A455" s="22">
        <f t="shared" si="6"/>
        <v>446</v>
      </c>
      <c r="B455" s="14" t="s">
        <v>249</v>
      </c>
      <c r="C455" s="25" t="s">
        <v>158</v>
      </c>
      <c r="D455" s="40" t="s">
        <v>253</v>
      </c>
      <c r="E455" s="41"/>
      <c r="F455" s="42"/>
      <c r="G455" s="43"/>
      <c r="H455" s="17"/>
      <c r="I455" s="21"/>
    </row>
    <row r="456" spans="1:9" s="17" customFormat="1" x14ac:dyDescent="0.2">
      <c r="A456" s="22">
        <f t="shared" si="6"/>
        <v>447</v>
      </c>
      <c r="B456" s="14" t="s">
        <v>249</v>
      </c>
      <c r="C456" s="25" t="s">
        <v>159</v>
      </c>
      <c r="D456" s="40" t="s">
        <v>253</v>
      </c>
      <c r="E456" s="41"/>
      <c r="F456" s="42"/>
      <c r="G456" s="43"/>
    </row>
    <row r="457" spans="1:9" s="17" customFormat="1" x14ac:dyDescent="0.2">
      <c r="A457" s="22">
        <f t="shared" si="6"/>
        <v>448</v>
      </c>
      <c r="B457" s="14" t="s">
        <v>249</v>
      </c>
      <c r="C457" s="25" t="s">
        <v>160</v>
      </c>
      <c r="D457" s="40" t="s">
        <v>253</v>
      </c>
      <c r="E457" s="41"/>
      <c r="F457" s="42"/>
      <c r="G457" s="43"/>
    </row>
    <row r="458" spans="1:9" s="17" customFormat="1" ht="44.4" x14ac:dyDescent="0.2">
      <c r="A458" s="22">
        <f t="shared" si="6"/>
        <v>449</v>
      </c>
      <c r="B458" s="14" t="s">
        <v>249</v>
      </c>
      <c r="C458" s="25" t="s">
        <v>161</v>
      </c>
      <c r="D458" s="40" t="s">
        <v>253</v>
      </c>
      <c r="E458" s="41"/>
      <c r="F458" s="42"/>
      <c r="G458" s="43"/>
    </row>
    <row r="459" spans="1:9" s="17" customFormat="1" x14ac:dyDescent="0.2">
      <c r="A459" s="22">
        <f t="shared" ref="A459:A522" si="7">ROW()-9</f>
        <v>450</v>
      </c>
      <c r="B459" s="14" t="s">
        <v>249</v>
      </c>
      <c r="C459" s="25" t="s">
        <v>162</v>
      </c>
      <c r="D459" s="40" t="s">
        <v>253</v>
      </c>
      <c r="E459" s="41"/>
      <c r="F459" s="42"/>
      <c r="G459" s="43"/>
    </row>
    <row r="460" spans="1:9" x14ac:dyDescent="0.2">
      <c r="A460" s="22">
        <f t="shared" si="7"/>
        <v>451</v>
      </c>
      <c r="B460" s="14" t="s">
        <v>249</v>
      </c>
      <c r="C460" s="25" t="s">
        <v>163</v>
      </c>
      <c r="D460" s="40" t="s">
        <v>253</v>
      </c>
      <c r="E460" s="41"/>
      <c r="F460" s="42"/>
      <c r="G460" s="43"/>
      <c r="H460" s="17"/>
      <c r="I460" s="17"/>
    </row>
    <row r="461" spans="1:9" s="17" customFormat="1" ht="44.4" x14ac:dyDescent="0.2">
      <c r="A461" s="22">
        <f t="shared" si="7"/>
        <v>452</v>
      </c>
      <c r="B461" s="14" t="s">
        <v>249</v>
      </c>
      <c r="C461" s="25" t="s">
        <v>164</v>
      </c>
      <c r="D461" s="40" t="s">
        <v>253</v>
      </c>
      <c r="E461" s="41"/>
      <c r="F461" s="42"/>
      <c r="G461" s="43"/>
    </row>
    <row r="462" spans="1:9" s="17" customFormat="1" x14ac:dyDescent="0.2">
      <c r="A462" s="22">
        <f t="shared" si="7"/>
        <v>453</v>
      </c>
      <c r="B462" s="14" t="s">
        <v>249</v>
      </c>
      <c r="C462" s="25" t="s">
        <v>165</v>
      </c>
      <c r="D462" s="40" t="s">
        <v>253</v>
      </c>
      <c r="E462" s="41"/>
      <c r="F462" s="42"/>
      <c r="G462" s="43"/>
    </row>
    <row r="463" spans="1:9" s="17" customFormat="1" x14ac:dyDescent="0.2">
      <c r="A463" s="22">
        <f t="shared" si="7"/>
        <v>454</v>
      </c>
      <c r="B463" s="14" t="s">
        <v>249</v>
      </c>
      <c r="C463" s="25" t="s">
        <v>166</v>
      </c>
      <c r="D463" s="40" t="s">
        <v>253</v>
      </c>
      <c r="E463" s="41"/>
      <c r="F463" s="42"/>
      <c r="G463" s="43"/>
    </row>
    <row r="464" spans="1:9" s="17" customFormat="1" x14ac:dyDescent="0.2">
      <c r="A464" s="22">
        <f t="shared" si="7"/>
        <v>455</v>
      </c>
      <c r="B464" s="14" t="s">
        <v>249</v>
      </c>
      <c r="C464" s="25" t="s">
        <v>167</v>
      </c>
      <c r="D464" s="40" t="s">
        <v>253</v>
      </c>
      <c r="E464" s="41"/>
      <c r="F464" s="42"/>
      <c r="G464" s="43"/>
    </row>
    <row r="465" spans="1:9" s="17" customFormat="1" ht="44.4" x14ac:dyDescent="0.2">
      <c r="A465" s="22">
        <f t="shared" si="7"/>
        <v>456</v>
      </c>
      <c r="B465" s="14" t="s">
        <v>249</v>
      </c>
      <c r="C465" s="25" t="s">
        <v>214</v>
      </c>
      <c r="D465" s="40" t="s">
        <v>253</v>
      </c>
      <c r="E465" s="41"/>
      <c r="F465" s="42"/>
      <c r="G465" s="43"/>
    </row>
    <row r="466" spans="1:9" s="17" customFormat="1" ht="44.4" x14ac:dyDescent="0.2">
      <c r="A466" s="22">
        <f t="shared" si="7"/>
        <v>457</v>
      </c>
      <c r="B466" s="14" t="s">
        <v>249</v>
      </c>
      <c r="C466" s="25" t="s">
        <v>215</v>
      </c>
      <c r="D466" s="40" t="s">
        <v>253</v>
      </c>
      <c r="E466" s="41"/>
      <c r="F466" s="42"/>
      <c r="G466" s="43"/>
    </row>
    <row r="467" spans="1:9" s="17" customFormat="1" ht="44.4" x14ac:dyDescent="0.2">
      <c r="A467" s="22">
        <f t="shared" si="7"/>
        <v>458</v>
      </c>
      <c r="B467" s="14" t="s">
        <v>249</v>
      </c>
      <c r="C467" s="25" t="s">
        <v>199</v>
      </c>
      <c r="D467" s="40" t="s">
        <v>254</v>
      </c>
      <c r="E467" s="41"/>
      <c r="F467" s="42"/>
      <c r="G467" s="43"/>
    </row>
    <row r="468" spans="1:9" s="17" customFormat="1" x14ac:dyDescent="0.2">
      <c r="A468" s="22">
        <f t="shared" si="7"/>
        <v>459</v>
      </c>
      <c r="B468" s="14" t="s">
        <v>249</v>
      </c>
      <c r="C468" s="25" t="s">
        <v>216</v>
      </c>
      <c r="D468" s="40" t="s">
        <v>253</v>
      </c>
      <c r="E468" s="41"/>
      <c r="F468" s="42"/>
      <c r="G468" s="43"/>
    </row>
    <row r="469" spans="1:9" s="17" customFormat="1" x14ac:dyDescent="0.2">
      <c r="A469" s="22">
        <f t="shared" si="7"/>
        <v>460</v>
      </c>
      <c r="B469" s="14" t="s">
        <v>249</v>
      </c>
      <c r="C469" s="25" t="s">
        <v>217</v>
      </c>
      <c r="D469" s="40" t="s">
        <v>253</v>
      </c>
      <c r="E469" s="41"/>
      <c r="F469" s="42"/>
      <c r="G469" s="43"/>
    </row>
    <row r="470" spans="1:9" s="17" customFormat="1" x14ac:dyDescent="0.2">
      <c r="A470" s="22">
        <f t="shared" si="7"/>
        <v>461</v>
      </c>
      <c r="B470" s="14" t="s">
        <v>249</v>
      </c>
      <c r="C470" s="25" t="s">
        <v>218</v>
      </c>
      <c r="D470" s="40" t="s">
        <v>253</v>
      </c>
      <c r="E470" s="41"/>
      <c r="F470" s="42"/>
      <c r="G470" s="43"/>
    </row>
    <row r="471" spans="1:9" s="17" customFormat="1" x14ac:dyDescent="0.2">
      <c r="A471" s="22">
        <f t="shared" si="7"/>
        <v>462</v>
      </c>
      <c r="B471" s="14" t="s">
        <v>249</v>
      </c>
      <c r="C471" s="25" t="s">
        <v>219</v>
      </c>
      <c r="D471" s="40" t="s">
        <v>253</v>
      </c>
      <c r="E471" s="41"/>
      <c r="F471" s="42"/>
      <c r="G471" s="43"/>
    </row>
    <row r="472" spans="1:9" s="17" customFormat="1" x14ac:dyDescent="0.2">
      <c r="A472" s="22">
        <f t="shared" si="7"/>
        <v>463</v>
      </c>
      <c r="B472" s="14" t="s">
        <v>249</v>
      </c>
      <c r="C472" s="25" t="s">
        <v>220</v>
      </c>
      <c r="D472" s="40" t="s">
        <v>253</v>
      </c>
      <c r="E472" s="41"/>
      <c r="F472" s="42"/>
      <c r="G472" s="43"/>
    </row>
    <row r="473" spans="1:9" s="17" customFormat="1" x14ac:dyDescent="0.2">
      <c r="A473" s="22">
        <f t="shared" si="7"/>
        <v>464</v>
      </c>
      <c r="B473" s="14" t="s">
        <v>249</v>
      </c>
      <c r="C473" s="25" t="s">
        <v>221</v>
      </c>
      <c r="D473" s="40" t="s">
        <v>253</v>
      </c>
      <c r="E473" s="41"/>
      <c r="F473" s="42"/>
      <c r="G473" s="43"/>
    </row>
    <row r="474" spans="1:9" s="17" customFormat="1" x14ac:dyDescent="0.2">
      <c r="A474" s="22">
        <f t="shared" si="7"/>
        <v>465</v>
      </c>
      <c r="B474" s="14" t="s">
        <v>249</v>
      </c>
      <c r="C474" s="25" t="s">
        <v>222</v>
      </c>
      <c r="D474" s="40" t="s">
        <v>253</v>
      </c>
      <c r="E474" s="41"/>
      <c r="F474" s="42"/>
      <c r="G474" s="43"/>
    </row>
    <row r="475" spans="1:9" s="17" customFormat="1" x14ac:dyDescent="0.2">
      <c r="A475" s="22">
        <f t="shared" si="7"/>
        <v>466</v>
      </c>
      <c r="B475" s="14" t="s">
        <v>249</v>
      </c>
      <c r="C475" s="25" t="s">
        <v>184</v>
      </c>
      <c r="D475" s="40" t="s">
        <v>253</v>
      </c>
      <c r="E475" s="41"/>
      <c r="F475" s="42"/>
      <c r="G475" s="43"/>
    </row>
    <row r="476" spans="1:9" s="17" customFormat="1" x14ac:dyDescent="0.2">
      <c r="A476" s="22">
        <f t="shared" si="7"/>
        <v>467</v>
      </c>
      <c r="B476" s="14" t="s">
        <v>249</v>
      </c>
      <c r="C476" s="25" t="s">
        <v>185</v>
      </c>
      <c r="D476" s="40" t="s">
        <v>253</v>
      </c>
      <c r="E476" s="41"/>
      <c r="F476" s="42"/>
      <c r="G476" s="43"/>
    </row>
    <row r="477" spans="1:9" s="17" customFormat="1" x14ac:dyDescent="0.2">
      <c r="A477" s="22">
        <f t="shared" si="7"/>
        <v>468</v>
      </c>
      <c r="B477" s="14" t="s">
        <v>249</v>
      </c>
      <c r="C477" s="25" t="s">
        <v>186</v>
      </c>
      <c r="D477" s="40" t="s">
        <v>253</v>
      </c>
      <c r="E477" s="41"/>
      <c r="F477" s="42"/>
      <c r="G477" s="43"/>
    </row>
    <row r="478" spans="1:9" ht="44.4" x14ac:dyDescent="0.2">
      <c r="A478" s="22">
        <f t="shared" si="7"/>
        <v>469</v>
      </c>
      <c r="B478" s="19" t="s">
        <v>250</v>
      </c>
      <c r="C478" s="25" t="s">
        <v>8</v>
      </c>
      <c r="D478" s="40" t="s">
        <v>253</v>
      </c>
      <c r="E478" s="41"/>
      <c r="F478" s="42"/>
      <c r="G478" s="43"/>
      <c r="H478" s="17"/>
      <c r="I478" s="17"/>
    </row>
    <row r="479" spans="1:9" s="17" customFormat="1" ht="66.599999999999994" x14ac:dyDescent="0.2">
      <c r="A479" s="22">
        <f t="shared" si="7"/>
        <v>470</v>
      </c>
      <c r="B479" s="19" t="s">
        <v>250</v>
      </c>
      <c r="C479" s="25" t="s">
        <v>9</v>
      </c>
      <c r="D479" s="40" t="s">
        <v>253</v>
      </c>
      <c r="E479" s="41"/>
      <c r="F479" s="42"/>
      <c r="G479" s="43"/>
    </row>
    <row r="480" spans="1:9" s="17" customFormat="1" x14ac:dyDescent="0.2">
      <c r="A480" s="22">
        <f t="shared" si="7"/>
        <v>471</v>
      </c>
      <c r="B480" s="19" t="s">
        <v>250</v>
      </c>
      <c r="C480" s="25" t="s">
        <v>75</v>
      </c>
      <c r="D480" s="40" t="s">
        <v>253</v>
      </c>
      <c r="E480" s="41"/>
      <c r="F480" s="42"/>
      <c r="G480" s="43"/>
    </row>
    <row r="481" spans="1:9" s="17" customFormat="1" x14ac:dyDescent="0.2">
      <c r="A481" s="22">
        <f t="shared" si="7"/>
        <v>472</v>
      </c>
      <c r="B481" s="19" t="s">
        <v>250</v>
      </c>
      <c r="C481" s="25" t="s">
        <v>76</v>
      </c>
      <c r="D481" s="40" t="s">
        <v>254</v>
      </c>
      <c r="E481" s="41"/>
      <c r="F481" s="42"/>
      <c r="G481" s="43"/>
    </row>
    <row r="482" spans="1:9" s="17" customFormat="1" x14ac:dyDescent="0.2">
      <c r="A482" s="22">
        <f t="shared" si="7"/>
        <v>473</v>
      </c>
      <c r="B482" s="19" t="s">
        <v>250</v>
      </c>
      <c r="C482" s="25" t="s">
        <v>77</v>
      </c>
      <c r="D482" s="40" t="s">
        <v>253</v>
      </c>
      <c r="E482" s="41"/>
      <c r="F482" s="42"/>
      <c r="G482" s="43"/>
    </row>
    <row r="483" spans="1:9" s="17" customFormat="1" x14ac:dyDescent="0.2">
      <c r="A483" s="22">
        <f t="shared" si="7"/>
        <v>474</v>
      </c>
      <c r="B483" s="19" t="s">
        <v>250</v>
      </c>
      <c r="C483" s="25" t="s">
        <v>78</v>
      </c>
      <c r="D483" s="40" t="s">
        <v>254</v>
      </c>
      <c r="E483" s="41"/>
      <c r="F483" s="42"/>
      <c r="G483" s="43"/>
    </row>
    <row r="484" spans="1:9" s="17" customFormat="1" x14ac:dyDescent="0.2">
      <c r="A484" s="22">
        <f t="shared" si="7"/>
        <v>475</v>
      </c>
      <c r="B484" s="19" t="s">
        <v>250</v>
      </c>
      <c r="C484" s="25" t="s">
        <v>13</v>
      </c>
      <c r="D484" s="40" t="s">
        <v>254</v>
      </c>
      <c r="E484" s="41"/>
      <c r="F484" s="42"/>
      <c r="G484" s="43"/>
    </row>
    <row r="485" spans="1:9" ht="44.4" x14ac:dyDescent="0.2">
      <c r="A485" s="22">
        <f t="shared" si="7"/>
        <v>476</v>
      </c>
      <c r="B485" s="19" t="s">
        <v>250</v>
      </c>
      <c r="C485" s="25" t="s">
        <v>79</v>
      </c>
      <c r="D485" s="40" t="s">
        <v>254</v>
      </c>
      <c r="E485" s="41"/>
      <c r="F485" s="42"/>
      <c r="G485" s="43"/>
      <c r="H485" s="17"/>
      <c r="I485" s="17"/>
    </row>
    <row r="486" spans="1:9" s="17" customFormat="1" x14ac:dyDescent="0.2">
      <c r="A486" s="22">
        <f t="shared" si="7"/>
        <v>477</v>
      </c>
      <c r="B486" s="19" t="s">
        <v>250</v>
      </c>
      <c r="C486" s="25" t="s">
        <v>223</v>
      </c>
      <c r="D486" s="40" t="s">
        <v>253</v>
      </c>
      <c r="E486" s="41"/>
      <c r="F486" s="42"/>
      <c r="G486" s="43"/>
    </row>
    <row r="487" spans="1:9" s="17" customFormat="1" x14ac:dyDescent="0.2">
      <c r="A487" s="22">
        <f t="shared" si="7"/>
        <v>478</v>
      </c>
      <c r="B487" s="19" t="s">
        <v>250</v>
      </c>
      <c r="C487" s="25" t="s">
        <v>81</v>
      </c>
      <c r="D487" s="40" t="s">
        <v>253</v>
      </c>
      <c r="E487" s="41"/>
      <c r="F487" s="42"/>
      <c r="G487" s="43"/>
    </row>
    <row r="488" spans="1:9" s="17" customFormat="1" x14ac:dyDescent="0.2">
      <c r="A488" s="22">
        <f t="shared" si="7"/>
        <v>479</v>
      </c>
      <c r="B488" s="19" t="s">
        <v>250</v>
      </c>
      <c r="C488" s="25" t="s">
        <v>82</v>
      </c>
      <c r="D488" s="40" t="s">
        <v>253</v>
      </c>
      <c r="E488" s="41"/>
      <c r="F488" s="42"/>
      <c r="G488" s="43"/>
    </row>
    <row r="489" spans="1:9" s="17" customFormat="1" ht="66.599999999999994" x14ac:dyDescent="0.2">
      <c r="A489" s="22">
        <f t="shared" si="7"/>
        <v>480</v>
      </c>
      <c r="B489" s="19" t="s">
        <v>250</v>
      </c>
      <c r="C489" s="25" t="s">
        <v>194</v>
      </c>
      <c r="D489" s="40" t="s">
        <v>253</v>
      </c>
      <c r="E489" s="41"/>
      <c r="F489" s="42"/>
      <c r="G489" s="43"/>
    </row>
    <row r="490" spans="1:9" s="17" customFormat="1" x14ac:dyDescent="0.2">
      <c r="A490" s="22">
        <f t="shared" si="7"/>
        <v>481</v>
      </c>
      <c r="B490" s="19" t="s">
        <v>250</v>
      </c>
      <c r="C490" s="25" t="s">
        <v>84</v>
      </c>
      <c r="D490" s="40" t="s">
        <v>253</v>
      </c>
      <c r="E490" s="41"/>
      <c r="F490" s="42"/>
      <c r="G490" s="43"/>
    </row>
    <row r="491" spans="1:9" s="17" customFormat="1" x14ac:dyDescent="0.2">
      <c r="A491" s="22">
        <f t="shared" si="7"/>
        <v>482</v>
      </c>
      <c r="B491" s="19" t="s">
        <v>250</v>
      </c>
      <c r="C491" s="25" t="s">
        <v>85</v>
      </c>
      <c r="D491" s="40" t="s">
        <v>253</v>
      </c>
      <c r="E491" s="41"/>
      <c r="F491" s="42"/>
      <c r="G491" s="43"/>
    </row>
    <row r="492" spans="1:9" s="17" customFormat="1" ht="44.4" x14ac:dyDescent="0.2">
      <c r="A492" s="22">
        <f t="shared" si="7"/>
        <v>483</v>
      </c>
      <c r="B492" s="19" t="s">
        <v>250</v>
      </c>
      <c r="C492" s="25" t="s">
        <v>86</v>
      </c>
      <c r="D492" s="40" t="s">
        <v>253</v>
      </c>
      <c r="E492" s="41"/>
      <c r="F492" s="42"/>
      <c r="G492" s="43"/>
    </row>
    <row r="493" spans="1:9" s="17" customFormat="1" ht="44.4" x14ac:dyDescent="0.2">
      <c r="A493" s="22">
        <f t="shared" si="7"/>
        <v>484</v>
      </c>
      <c r="B493" s="19" t="s">
        <v>250</v>
      </c>
      <c r="C493" s="25" t="s">
        <v>87</v>
      </c>
      <c r="D493" s="40" t="s">
        <v>253</v>
      </c>
      <c r="E493" s="41"/>
      <c r="F493" s="42"/>
      <c r="G493" s="43"/>
    </row>
    <row r="494" spans="1:9" x14ac:dyDescent="0.2">
      <c r="A494" s="22">
        <f t="shared" si="7"/>
        <v>485</v>
      </c>
      <c r="B494" s="19" t="s">
        <v>250</v>
      </c>
      <c r="C494" s="25" t="s">
        <v>88</v>
      </c>
      <c r="D494" s="40" t="s">
        <v>254</v>
      </c>
      <c r="E494" s="41"/>
      <c r="F494" s="42"/>
      <c r="G494" s="43"/>
      <c r="H494" s="17"/>
      <c r="I494" s="17"/>
    </row>
    <row r="495" spans="1:9" x14ac:dyDescent="0.2">
      <c r="A495" s="22">
        <f t="shared" si="7"/>
        <v>486</v>
      </c>
      <c r="B495" s="19" t="s">
        <v>250</v>
      </c>
      <c r="C495" s="25" t="s">
        <v>89</v>
      </c>
      <c r="D495" s="40" t="s">
        <v>254</v>
      </c>
      <c r="E495" s="41"/>
      <c r="F495" s="42"/>
      <c r="G495" s="43"/>
      <c r="H495" s="17"/>
      <c r="I495" s="17"/>
    </row>
    <row r="496" spans="1:9" s="17" customFormat="1" x14ac:dyDescent="0.2">
      <c r="A496" s="22">
        <f t="shared" si="7"/>
        <v>487</v>
      </c>
      <c r="B496" s="19" t="s">
        <v>250</v>
      </c>
      <c r="C496" s="25" t="s">
        <v>90</v>
      </c>
      <c r="D496" s="40" t="s">
        <v>254</v>
      </c>
      <c r="E496" s="41"/>
      <c r="F496" s="42"/>
      <c r="G496" s="43"/>
    </row>
    <row r="497" spans="1:9" ht="66.599999999999994" x14ac:dyDescent="0.2">
      <c r="A497" s="22">
        <f t="shared" si="7"/>
        <v>488</v>
      </c>
      <c r="B497" s="19" t="s">
        <v>250</v>
      </c>
      <c r="C497" s="25" t="s">
        <v>91</v>
      </c>
      <c r="D497" s="40" t="s">
        <v>253</v>
      </c>
      <c r="E497" s="41"/>
      <c r="F497" s="42"/>
      <c r="G497" s="43"/>
      <c r="H497" s="18"/>
      <c r="I497" s="18"/>
    </row>
    <row r="498" spans="1:9" s="17" customFormat="1" x14ac:dyDescent="0.2">
      <c r="A498" s="22">
        <f t="shared" si="7"/>
        <v>489</v>
      </c>
      <c r="B498" s="19" t="s">
        <v>250</v>
      </c>
      <c r="C498" s="27" t="s">
        <v>92</v>
      </c>
      <c r="D498" s="40" t="s">
        <v>253</v>
      </c>
      <c r="E498" s="41"/>
      <c r="F498" s="42"/>
      <c r="G498" s="43"/>
      <c r="H498" s="9"/>
      <c r="I498" s="9"/>
    </row>
    <row r="499" spans="1:9" s="17" customFormat="1" x14ac:dyDescent="0.2">
      <c r="A499" s="22">
        <f t="shared" si="7"/>
        <v>490</v>
      </c>
      <c r="B499" s="19" t="s">
        <v>250</v>
      </c>
      <c r="C499" s="27" t="s">
        <v>93</v>
      </c>
      <c r="D499" s="40" t="s">
        <v>253</v>
      </c>
      <c r="E499" s="41"/>
      <c r="F499" s="42"/>
      <c r="G499" s="43"/>
      <c r="H499" s="9"/>
      <c r="I499" s="9"/>
    </row>
    <row r="500" spans="1:9" s="17" customFormat="1" x14ac:dyDescent="0.2">
      <c r="A500" s="22">
        <f t="shared" si="7"/>
        <v>491</v>
      </c>
      <c r="B500" s="19" t="s">
        <v>250</v>
      </c>
      <c r="C500" s="27" t="s">
        <v>94</v>
      </c>
      <c r="D500" s="40" t="s">
        <v>253</v>
      </c>
      <c r="E500" s="41"/>
      <c r="F500" s="42"/>
      <c r="G500" s="43"/>
      <c r="H500" s="9"/>
      <c r="I500" s="9"/>
    </row>
    <row r="501" spans="1:9" s="17" customFormat="1" ht="66.599999999999994" x14ac:dyDescent="0.2">
      <c r="A501" s="22">
        <f t="shared" si="7"/>
        <v>492</v>
      </c>
      <c r="B501" s="19" t="s">
        <v>250</v>
      </c>
      <c r="C501" s="27" t="s">
        <v>95</v>
      </c>
      <c r="D501" s="40" t="s">
        <v>253</v>
      </c>
      <c r="E501" s="41"/>
      <c r="F501" s="42"/>
      <c r="G501" s="43"/>
      <c r="H501" s="9"/>
      <c r="I501" s="9"/>
    </row>
    <row r="502" spans="1:9" s="17" customFormat="1" ht="44.4" x14ac:dyDescent="0.2">
      <c r="A502" s="22">
        <f t="shared" si="7"/>
        <v>493</v>
      </c>
      <c r="B502" s="19" t="s">
        <v>250</v>
      </c>
      <c r="C502" s="27" t="s">
        <v>96</v>
      </c>
      <c r="D502" s="40" t="s">
        <v>254</v>
      </c>
      <c r="E502" s="41"/>
      <c r="F502" s="42"/>
      <c r="G502" s="43"/>
      <c r="H502" s="9"/>
      <c r="I502" s="9"/>
    </row>
    <row r="503" spans="1:9" s="17" customFormat="1" ht="44.4" x14ac:dyDescent="0.2">
      <c r="A503" s="22">
        <f t="shared" si="7"/>
        <v>494</v>
      </c>
      <c r="B503" s="19" t="s">
        <v>250</v>
      </c>
      <c r="C503" s="27" t="s">
        <v>97</v>
      </c>
      <c r="D503" s="40" t="s">
        <v>253</v>
      </c>
      <c r="E503" s="41"/>
      <c r="F503" s="42"/>
      <c r="G503" s="43"/>
      <c r="H503" s="9"/>
      <c r="I503" s="9"/>
    </row>
    <row r="504" spans="1:9" s="17" customFormat="1" ht="44.4" x14ac:dyDescent="0.2">
      <c r="A504" s="22">
        <f t="shared" si="7"/>
        <v>495</v>
      </c>
      <c r="B504" s="19" t="s">
        <v>250</v>
      </c>
      <c r="C504" s="27" t="s">
        <v>98</v>
      </c>
      <c r="D504" s="40" t="s">
        <v>253</v>
      </c>
      <c r="E504" s="41"/>
      <c r="F504" s="42"/>
      <c r="G504" s="43"/>
      <c r="H504" s="9"/>
      <c r="I504" s="9"/>
    </row>
    <row r="505" spans="1:9" x14ac:dyDescent="0.2">
      <c r="A505" s="22">
        <f t="shared" si="7"/>
        <v>496</v>
      </c>
      <c r="B505" s="19" t="s">
        <v>250</v>
      </c>
      <c r="C505" s="27" t="s">
        <v>99</v>
      </c>
      <c r="D505" s="40" t="s">
        <v>253</v>
      </c>
      <c r="E505" s="47"/>
      <c r="F505" s="48"/>
      <c r="G505" s="49"/>
    </row>
    <row r="506" spans="1:9" s="17" customFormat="1" x14ac:dyDescent="0.2">
      <c r="A506" s="22">
        <f t="shared" si="7"/>
        <v>497</v>
      </c>
      <c r="B506" s="19" t="s">
        <v>250</v>
      </c>
      <c r="C506" s="27" t="s">
        <v>188</v>
      </c>
      <c r="D506" s="40" t="s">
        <v>253</v>
      </c>
      <c r="E506" s="41"/>
      <c r="F506" s="42"/>
      <c r="G506" s="43"/>
      <c r="H506" s="9"/>
      <c r="I506" s="9"/>
    </row>
    <row r="507" spans="1:9" s="17" customFormat="1" x14ac:dyDescent="0.2">
      <c r="A507" s="22">
        <f t="shared" si="7"/>
        <v>498</v>
      </c>
      <c r="B507" s="19" t="s">
        <v>250</v>
      </c>
      <c r="C507" s="27" t="s">
        <v>195</v>
      </c>
      <c r="D507" s="40" t="s">
        <v>253</v>
      </c>
      <c r="E507" s="41"/>
      <c r="F507" s="42"/>
      <c r="G507" s="43"/>
      <c r="H507" s="9"/>
      <c r="I507" s="9"/>
    </row>
    <row r="508" spans="1:9" s="17" customFormat="1" x14ac:dyDescent="0.2">
      <c r="A508" s="22">
        <f t="shared" si="7"/>
        <v>499</v>
      </c>
      <c r="B508" s="19" t="s">
        <v>250</v>
      </c>
      <c r="C508" s="27" t="s">
        <v>103</v>
      </c>
      <c r="D508" s="40" t="s">
        <v>253</v>
      </c>
      <c r="E508" s="41"/>
      <c r="F508" s="42"/>
      <c r="G508" s="43"/>
      <c r="H508" s="9"/>
      <c r="I508" s="9"/>
    </row>
    <row r="509" spans="1:9" s="17" customFormat="1" x14ac:dyDescent="0.2">
      <c r="A509" s="22">
        <f t="shared" si="7"/>
        <v>500</v>
      </c>
      <c r="B509" s="19" t="s">
        <v>250</v>
      </c>
      <c r="C509" s="27" t="s">
        <v>104</v>
      </c>
      <c r="D509" s="40" t="s">
        <v>253</v>
      </c>
      <c r="E509" s="41"/>
      <c r="F509" s="42"/>
      <c r="G509" s="43"/>
      <c r="H509" s="9"/>
      <c r="I509" s="9"/>
    </row>
    <row r="510" spans="1:9" s="17" customFormat="1" x14ac:dyDescent="0.2">
      <c r="A510" s="22">
        <f t="shared" si="7"/>
        <v>501</v>
      </c>
      <c r="B510" s="19" t="s">
        <v>250</v>
      </c>
      <c r="C510" s="27" t="s">
        <v>105</v>
      </c>
      <c r="D510" s="40" t="s">
        <v>253</v>
      </c>
      <c r="E510" s="41"/>
      <c r="F510" s="42"/>
      <c r="G510" s="43"/>
      <c r="H510" s="9"/>
      <c r="I510" s="9"/>
    </row>
    <row r="511" spans="1:9" s="17" customFormat="1" x14ac:dyDescent="0.2">
      <c r="A511" s="22">
        <f t="shared" si="7"/>
        <v>502</v>
      </c>
      <c r="B511" s="19" t="s">
        <v>250</v>
      </c>
      <c r="C511" s="27" t="s">
        <v>106</v>
      </c>
      <c r="D511" s="40" t="s">
        <v>253</v>
      </c>
      <c r="E511" s="41"/>
      <c r="F511" s="42"/>
      <c r="G511" s="43"/>
      <c r="H511" s="9"/>
      <c r="I511" s="9"/>
    </row>
    <row r="512" spans="1:9" s="17" customFormat="1" x14ac:dyDescent="0.2">
      <c r="A512" s="22">
        <f t="shared" si="7"/>
        <v>503</v>
      </c>
      <c r="B512" s="19" t="s">
        <v>250</v>
      </c>
      <c r="C512" s="27" t="s">
        <v>107</v>
      </c>
      <c r="D512" s="40" t="s">
        <v>253</v>
      </c>
      <c r="E512" s="41"/>
      <c r="F512" s="42"/>
      <c r="G512" s="43"/>
      <c r="H512" s="9"/>
      <c r="I512" s="9"/>
    </row>
    <row r="513" spans="1:9" s="17" customFormat="1" x14ac:dyDescent="0.2">
      <c r="A513" s="22">
        <f t="shared" si="7"/>
        <v>504</v>
      </c>
      <c r="B513" s="19" t="s">
        <v>250</v>
      </c>
      <c r="C513" s="27" t="s">
        <v>108</v>
      </c>
      <c r="D513" s="40" t="s">
        <v>253</v>
      </c>
      <c r="E513" s="41"/>
      <c r="F513" s="42"/>
      <c r="G513" s="43"/>
      <c r="H513" s="9"/>
      <c r="I513" s="9"/>
    </row>
    <row r="514" spans="1:9" s="18" customFormat="1" ht="66.599999999999994" x14ac:dyDescent="0.2">
      <c r="A514" s="22">
        <f t="shared" si="7"/>
        <v>505</v>
      </c>
      <c r="B514" s="19" t="s">
        <v>250</v>
      </c>
      <c r="C514" s="27" t="s">
        <v>109</v>
      </c>
      <c r="D514" s="40" t="s">
        <v>253</v>
      </c>
      <c r="E514" s="41"/>
      <c r="F514" s="42"/>
      <c r="G514" s="43"/>
      <c r="H514" s="9"/>
      <c r="I514" s="9"/>
    </row>
    <row r="515" spans="1:9" ht="44.4" x14ac:dyDescent="0.2">
      <c r="A515" s="22">
        <f t="shared" si="7"/>
        <v>506</v>
      </c>
      <c r="B515" s="19" t="s">
        <v>250</v>
      </c>
      <c r="C515" s="27" t="s">
        <v>196</v>
      </c>
      <c r="D515" s="40" t="s">
        <v>253</v>
      </c>
      <c r="E515" s="41"/>
      <c r="F515" s="42"/>
      <c r="G515" s="43"/>
    </row>
    <row r="516" spans="1:9" ht="44.4" x14ac:dyDescent="0.2">
      <c r="A516" s="22">
        <f t="shared" si="7"/>
        <v>507</v>
      </c>
      <c r="B516" s="19" t="s">
        <v>250</v>
      </c>
      <c r="C516" s="27" t="s">
        <v>112</v>
      </c>
      <c r="D516" s="40" t="s">
        <v>253</v>
      </c>
      <c r="E516" s="41"/>
      <c r="F516" s="42"/>
      <c r="G516" s="43"/>
    </row>
    <row r="517" spans="1:9" x14ac:dyDescent="0.2">
      <c r="A517" s="22">
        <f t="shared" si="7"/>
        <v>508</v>
      </c>
      <c r="B517" s="19" t="s">
        <v>250</v>
      </c>
      <c r="C517" s="27" t="s">
        <v>113</v>
      </c>
      <c r="D517" s="40" t="s">
        <v>253</v>
      </c>
      <c r="E517" s="41"/>
      <c r="F517" s="42"/>
      <c r="G517" s="43"/>
    </row>
    <row r="518" spans="1:9" ht="44.4" x14ac:dyDescent="0.2">
      <c r="A518" s="22">
        <f t="shared" si="7"/>
        <v>509</v>
      </c>
      <c r="B518" s="19" t="s">
        <v>250</v>
      </c>
      <c r="C518" s="27" t="s">
        <v>114</v>
      </c>
      <c r="D518" s="40" t="s">
        <v>253</v>
      </c>
      <c r="E518" s="41"/>
      <c r="F518" s="42"/>
      <c r="G518" s="43"/>
    </row>
    <row r="519" spans="1:9" x14ac:dyDescent="0.2">
      <c r="A519" s="22">
        <f t="shared" si="7"/>
        <v>510</v>
      </c>
      <c r="B519" s="19" t="s">
        <v>250</v>
      </c>
      <c r="C519" s="27" t="s">
        <v>115</v>
      </c>
      <c r="D519" s="40" t="s">
        <v>254</v>
      </c>
      <c r="E519" s="41"/>
      <c r="F519" s="42"/>
      <c r="G519" s="43"/>
    </row>
    <row r="520" spans="1:9" x14ac:dyDescent="0.2">
      <c r="A520" s="22">
        <f t="shared" si="7"/>
        <v>511</v>
      </c>
      <c r="B520" s="19" t="s">
        <v>250</v>
      </c>
      <c r="C520" s="27" t="s">
        <v>116</v>
      </c>
      <c r="D520" s="40" t="s">
        <v>253</v>
      </c>
      <c r="E520" s="41"/>
      <c r="F520" s="42"/>
      <c r="G520" s="43"/>
    </row>
    <row r="521" spans="1:9" x14ac:dyDescent="0.2">
      <c r="A521" s="22">
        <f t="shared" si="7"/>
        <v>512</v>
      </c>
      <c r="B521" s="19" t="s">
        <v>250</v>
      </c>
      <c r="C521" s="27" t="s">
        <v>117</v>
      </c>
      <c r="D521" s="40" t="s">
        <v>253</v>
      </c>
      <c r="E521" s="41"/>
      <c r="F521" s="42"/>
      <c r="G521" s="43"/>
    </row>
    <row r="522" spans="1:9" ht="44.4" x14ac:dyDescent="0.2">
      <c r="A522" s="22">
        <f t="shared" si="7"/>
        <v>513</v>
      </c>
      <c r="B522" s="19" t="s">
        <v>250</v>
      </c>
      <c r="C522" s="27" t="s">
        <v>118</v>
      </c>
      <c r="D522" s="40" t="s">
        <v>253</v>
      </c>
      <c r="E522" s="41"/>
      <c r="F522" s="42"/>
      <c r="G522" s="43"/>
    </row>
    <row r="523" spans="1:9" x14ac:dyDescent="0.2">
      <c r="A523" s="22">
        <f t="shared" ref="A523:A586" si="8">ROW()-9</f>
        <v>514</v>
      </c>
      <c r="B523" s="19" t="s">
        <v>250</v>
      </c>
      <c r="C523" s="27" t="s">
        <v>119</v>
      </c>
      <c r="D523" s="40" t="s">
        <v>253</v>
      </c>
      <c r="E523" s="41"/>
      <c r="F523" s="42"/>
      <c r="G523" s="43"/>
    </row>
    <row r="524" spans="1:9" ht="88.8" x14ac:dyDescent="0.2">
      <c r="A524" s="22">
        <f t="shared" si="8"/>
        <v>515</v>
      </c>
      <c r="B524" s="19" t="s">
        <v>250</v>
      </c>
      <c r="C524" s="27" t="s">
        <v>120</v>
      </c>
      <c r="D524" s="40" t="s">
        <v>253</v>
      </c>
      <c r="E524" s="41"/>
      <c r="F524" s="42"/>
      <c r="G524" s="43"/>
    </row>
    <row r="525" spans="1:9" x14ac:dyDescent="0.2">
      <c r="A525" s="22">
        <f t="shared" si="8"/>
        <v>516</v>
      </c>
      <c r="B525" s="19" t="s">
        <v>250</v>
      </c>
      <c r="C525" s="27" t="s">
        <v>189</v>
      </c>
      <c r="D525" s="40" t="s">
        <v>253</v>
      </c>
      <c r="E525" s="41"/>
      <c r="F525" s="42"/>
      <c r="G525" s="43"/>
    </row>
    <row r="526" spans="1:9" x14ac:dyDescent="0.2">
      <c r="A526" s="22">
        <f t="shared" si="8"/>
        <v>517</v>
      </c>
      <c r="B526" s="19" t="s">
        <v>250</v>
      </c>
      <c r="C526" s="27" t="s">
        <v>122</v>
      </c>
      <c r="D526" s="40" t="s">
        <v>253</v>
      </c>
      <c r="E526" s="41"/>
      <c r="F526" s="42"/>
      <c r="G526" s="43"/>
    </row>
    <row r="527" spans="1:9" x14ac:dyDescent="0.2">
      <c r="A527" s="22">
        <f t="shared" si="8"/>
        <v>518</v>
      </c>
      <c r="B527" s="19" t="s">
        <v>250</v>
      </c>
      <c r="C527" s="27" t="s">
        <v>107</v>
      </c>
      <c r="D527" s="40" t="s">
        <v>253</v>
      </c>
      <c r="E527" s="41"/>
      <c r="F527" s="42"/>
      <c r="G527" s="43"/>
    </row>
    <row r="528" spans="1:9" ht="44.4" x14ac:dyDescent="0.2">
      <c r="A528" s="22">
        <f t="shared" si="8"/>
        <v>519</v>
      </c>
      <c r="B528" s="19" t="s">
        <v>250</v>
      </c>
      <c r="C528" s="27" t="s">
        <v>124</v>
      </c>
      <c r="D528" s="40" t="s">
        <v>254</v>
      </c>
      <c r="E528" s="41"/>
      <c r="F528" s="42"/>
      <c r="G528" s="43"/>
    </row>
    <row r="529" spans="1:7" ht="44.4" x14ac:dyDescent="0.2">
      <c r="A529" s="22">
        <f t="shared" si="8"/>
        <v>520</v>
      </c>
      <c r="B529" s="19" t="s">
        <v>250</v>
      </c>
      <c r="C529" s="27" t="s">
        <v>125</v>
      </c>
      <c r="D529" s="40" t="s">
        <v>253</v>
      </c>
      <c r="E529" s="41"/>
      <c r="F529" s="42"/>
      <c r="G529" s="43"/>
    </row>
    <row r="530" spans="1:7" ht="44.4" x14ac:dyDescent="0.2">
      <c r="A530" s="22">
        <f t="shared" si="8"/>
        <v>521</v>
      </c>
      <c r="B530" s="19" t="s">
        <v>250</v>
      </c>
      <c r="C530" s="27" t="s">
        <v>126</v>
      </c>
      <c r="D530" s="40" t="s">
        <v>253</v>
      </c>
      <c r="E530" s="41"/>
      <c r="F530" s="42"/>
      <c r="G530" s="43"/>
    </row>
    <row r="531" spans="1:7" x14ac:dyDescent="0.2">
      <c r="A531" s="22">
        <f t="shared" si="8"/>
        <v>522</v>
      </c>
      <c r="B531" s="19" t="s">
        <v>250</v>
      </c>
      <c r="C531" s="27" t="s">
        <v>127</v>
      </c>
      <c r="D531" s="40" t="s">
        <v>253</v>
      </c>
      <c r="E531" s="41"/>
      <c r="F531" s="42"/>
      <c r="G531" s="43"/>
    </row>
    <row r="532" spans="1:7" x14ac:dyDescent="0.2">
      <c r="A532" s="22">
        <f t="shared" si="8"/>
        <v>523</v>
      </c>
      <c r="B532" s="19" t="s">
        <v>250</v>
      </c>
      <c r="C532" s="27" t="s">
        <v>128</v>
      </c>
      <c r="D532" s="40" t="s">
        <v>253</v>
      </c>
      <c r="E532" s="41"/>
      <c r="F532" s="42"/>
      <c r="G532" s="43"/>
    </row>
    <row r="533" spans="1:7" x14ac:dyDescent="0.2">
      <c r="A533" s="22">
        <f t="shared" si="8"/>
        <v>524</v>
      </c>
      <c r="B533" s="19" t="s">
        <v>250</v>
      </c>
      <c r="C533" s="27" t="s">
        <v>129</v>
      </c>
      <c r="D533" s="40" t="s">
        <v>253</v>
      </c>
      <c r="E533" s="41"/>
      <c r="F533" s="42"/>
      <c r="G533" s="43"/>
    </row>
    <row r="534" spans="1:7" ht="111" x14ac:dyDescent="0.2">
      <c r="A534" s="22">
        <f t="shared" si="8"/>
        <v>525</v>
      </c>
      <c r="B534" s="19" t="s">
        <v>250</v>
      </c>
      <c r="C534" s="27" t="s">
        <v>130</v>
      </c>
      <c r="D534" s="40" t="s">
        <v>253</v>
      </c>
      <c r="E534" s="41"/>
      <c r="F534" s="42"/>
      <c r="G534" s="43"/>
    </row>
    <row r="535" spans="1:7" x14ac:dyDescent="0.2">
      <c r="A535" s="22">
        <f t="shared" si="8"/>
        <v>526</v>
      </c>
      <c r="B535" s="19" t="s">
        <v>250</v>
      </c>
      <c r="C535" s="27" t="s">
        <v>131</v>
      </c>
      <c r="D535" s="40" t="s">
        <v>253</v>
      </c>
      <c r="E535" s="41"/>
      <c r="F535" s="42"/>
      <c r="G535" s="43"/>
    </row>
    <row r="536" spans="1:7" x14ac:dyDescent="0.2">
      <c r="A536" s="22">
        <f t="shared" si="8"/>
        <v>527</v>
      </c>
      <c r="B536" s="19" t="s">
        <v>250</v>
      </c>
      <c r="C536" s="27" t="s">
        <v>132</v>
      </c>
      <c r="D536" s="40" t="s">
        <v>253</v>
      </c>
      <c r="E536" s="41"/>
      <c r="F536" s="42"/>
      <c r="G536" s="43"/>
    </row>
    <row r="537" spans="1:7" x14ac:dyDescent="0.2">
      <c r="A537" s="22">
        <f t="shared" si="8"/>
        <v>528</v>
      </c>
      <c r="B537" s="19" t="s">
        <v>250</v>
      </c>
      <c r="C537" s="27" t="s">
        <v>133</v>
      </c>
      <c r="D537" s="40" t="s">
        <v>253</v>
      </c>
      <c r="E537" s="41"/>
      <c r="F537" s="42"/>
      <c r="G537" s="43"/>
    </row>
    <row r="538" spans="1:7" x14ac:dyDescent="0.2">
      <c r="A538" s="22">
        <f t="shared" si="8"/>
        <v>529</v>
      </c>
      <c r="B538" s="19" t="s">
        <v>250</v>
      </c>
      <c r="C538" s="27" t="s">
        <v>123</v>
      </c>
      <c r="D538" s="40" t="s">
        <v>253</v>
      </c>
      <c r="E538" s="41"/>
      <c r="F538" s="42"/>
      <c r="G538" s="43"/>
    </row>
    <row r="539" spans="1:7" x14ac:dyDescent="0.2">
      <c r="A539" s="22">
        <f t="shared" si="8"/>
        <v>530</v>
      </c>
      <c r="B539" s="19" t="s">
        <v>250</v>
      </c>
      <c r="C539" s="27" t="s">
        <v>134</v>
      </c>
      <c r="D539" s="40" t="s">
        <v>253</v>
      </c>
      <c r="E539" s="41"/>
      <c r="F539" s="42"/>
      <c r="G539" s="43"/>
    </row>
    <row r="540" spans="1:7" ht="44.4" x14ac:dyDescent="0.2">
      <c r="A540" s="22">
        <f t="shared" si="8"/>
        <v>531</v>
      </c>
      <c r="B540" s="19" t="s">
        <v>250</v>
      </c>
      <c r="C540" s="27" t="s">
        <v>135</v>
      </c>
      <c r="D540" s="40" t="s">
        <v>253</v>
      </c>
      <c r="E540" s="41"/>
      <c r="F540" s="42"/>
      <c r="G540" s="43"/>
    </row>
    <row r="541" spans="1:7" ht="44.4" x14ac:dyDescent="0.2">
      <c r="A541" s="22">
        <f t="shared" si="8"/>
        <v>532</v>
      </c>
      <c r="B541" s="19" t="s">
        <v>250</v>
      </c>
      <c r="C541" s="27" t="s">
        <v>136</v>
      </c>
      <c r="D541" s="40" t="s">
        <v>253</v>
      </c>
      <c r="E541" s="41"/>
      <c r="F541" s="42"/>
      <c r="G541" s="43"/>
    </row>
    <row r="542" spans="1:7" ht="44.4" x14ac:dyDescent="0.2">
      <c r="A542" s="22">
        <f t="shared" si="8"/>
        <v>533</v>
      </c>
      <c r="B542" s="19" t="s">
        <v>250</v>
      </c>
      <c r="C542" s="28" t="s">
        <v>137</v>
      </c>
      <c r="D542" s="40" t="s">
        <v>253</v>
      </c>
      <c r="E542" s="50"/>
      <c r="F542" s="51"/>
      <c r="G542" s="52"/>
    </row>
    <row r="543" spans="1:7" x14ac:dyDescent="0.2">
      <c r="A543" s="22">
        <f t="shared" si="8"/>
        <v>534</v>
      </c>
      <c r="B543" s="19" t="s">
        <v>250</v>
      </c>
      <c r="C543" s="28" t="s">
        <v>139</v>
      </c>
      <c r="D543" s="40" t="s">
        <v>253</v>
      </c>
      <c r="E543" s="50"/>
      <c r="F543" s="51"/>
      <c r="G543" s="52"/>
    </row>
    <row r="544" spans="1:7" x14ac:dyDescent="0.2">
      <c r="A544" s="22">
        <f t="shared" si="8"/>
        <v>535</v>
      </c>
      <c r="B544" s="19" t="s">
        <v>250</v>
      </c>
      <c r="C544" s="28" t="s">
        <v>140</v>
      </c>
      <c r="D544" s="40" t="s">
        <v>253</v>
      </c>
      <c r="E544" s="50"/>
      <c r="F544" s="51"/>
      <c r="G544" s="52"/>
    </row>
    <row r="545" spans="1:7" ht="66.599999999999994" x14ac:dyDescent="0.2">
      <c r="A545" s="22">
        <f t="shared" si="8"/>
        <v>536</v>
      </c>
      <c r="B545" s="19" t="s">
        <v>250</v>
      </c>
      <c r="C545" s="28" t="s">
        <v>141</v>
      </c>
      <c r="D545" s="40" t="s">
        <v>253</v>
      </c>
      <c r="E545" s="50"/>
      <c r="F545" s="51"/>
      <c r="G545" s="52"/>
    </row>
    <row r="546" spans="1:7" x14ac:dyDescent="0.2">
      <c r="A546" s="22">
        <f t="shared" si="8"/>
        <v>537</v>
      </c>
      <c r="B546" s="19" t="s">
        <v>250</v>
      </c>
      <c r="C546" s="28" t="s">
        <v>142</v>
      </c>
      <c r="D546" s="40" t="s">
        <v>253</v>
      </c>
      <c r="E546" s="50"/>
      <c r="F546" s="51"/>
      <c r="G546" s="52"/>
    </row>
    <row r="547" spans="1:7" x14ac:dyDescent="0.2">
      <c r="A547" s="22">
        <f t="shared" si="8"/>
        <v>538</v>
      </c>
      <c r="B547" s="19" t="s">
        <v>250</v>
      </c>
      <c r="C547" s="28" t="s">
        <v>143</v>
      </c>
      <c r="D547" s="40" t="s">
        <v>253</v>
      </c>
      <c r="E547" s="50"/>
      <c r="F547" s="51"/>
      <c r="G547" s="52"/>
    </row>
    <row r="548" spans="1:7" x14ac:dyDescent="0.2">
      <c r="A548" s="22">
        <f t="shared" si="8"/>
        <v>539</v>
      </c>
      <c r="B548" s="19" t="s">
        <v>250</v>
      </c>
      <c r="C548" s="28" t="s">
        <v>144</v>
      </c>
      <c r="D548" s="40" t="s">
        <v>253</v>
      </c>
      <c r="E548" s="50"/>
      <c r="F548" s="51"/>
      <c r="G548" s="52"/>
    </row>
    <row r="549" spans="1:7" ht="44.4" x14ac:dyDescent="0.2">
      <c r="A549" s="22">
        <f t="shared" si="8"/>
        <v>540</v>
      </c>
      <c r="B549" s="19" t="s">
        <v>250</v>
      </c>
      <c r="C549" s="28" t="s">
        <v>145</v>
      </c>
      <c r="D549" s="40" t="s">
        <v>253</v>
      </c>
      <c r="E549" s="50"/>
      <c r="F549" s="51"/>
      <c r="G549" s="52"/>
    </row>
    <row r="550" spans="1:7" ht="44.4" x14ac:dyDescent="0.2">
      <c r="A550" s="22">
        <f t="shared" si="8"/>
        <v>541</v>
      </c>
      <c r="B550" s="19" t="s">
        <v>250</v>
      </c>
      <c r="C550" s="28" t="s">
        <v>197</v>
      </c>
      <c r="D550" s="40" t="s">
        <v>253</v>
      </c>
      <c r="E550" s="50"/>
      <c r="F550" s="51"/>
      <c r="G550" s="52"/>
    </row>
    <row r="551" spans="1:7" ht="44.4" x14ac:dyDescent="0.2">
      <c r="A551" s="22">
        <f t="shared" si="8"/>
        <v>542</v>
      </c>
      <c r="B551" s="19" t="s">
        <v>250</v>
      </c>
      <c r="C551" s="28" t="s">
        <v>147</v>
      </c>
      <c r="D551" s="40" t="s">
        <v>253</v>
      </c>
      <c r="E551" s="50"/>
      <c r="F551" s="51"/>
      <c r="G551" s="52"/>
    </row>
    <row r="552" spans="1:7" ht="44.4" x14ac:dyDescent="0.2">
      <c r="A552" s="22">
        <f t="shared" si="8"/>
        <v>543</v>
      </c>
      <c r="B552" s="19" t="s">
        <v>250</v>
      </c>
      <c r="C552" s="28" t="s">
        <v>148</v>
      </c>
      <c r="D552" s="40" t="s">
        <v>253</v>
      </c>
      <c r="E552" s="50"/>
      <c r="F552" s="51"/>
      <c r="G552" s="52"/>
    </row>
    <row r="553" spans="1:7" x14ac:dyDescent="0.2">
      <c r="A553" s="22">
        <f t="shared" si="8"/>
        <v>544</v>
      </c>
      <c r="B553" s="19" t="s">
        <v>250</v>
      </c>
      <c r="C553" s="28" t="s">
        <v>149</v>
      </c>
      <c r="D553" s="40" t="s">
        <v>253</v>
      </c>
      <c r="E553" s="50"/>
      <c r="F553" s="51"/>
      <c r="G553" s="52"/>
    </row>
    <row r="554" spans="1:7" x14ac:dyDescent="0.2">
      <c r="A554" s="22">
        <f t="shared" si="8"/>
        <v>545</v>
      </c>
      <c r="B554" s="19" t="s">
        <v>250</v>
      </c>
      <c r="C554" s="28" t="s">
        <v>150</v>
      </c>
      <c r="D554" s="40" t="s">
        <v>253</v>
      </c>
      <c r="E554" s="50"/>
      <c r="F554" s="51"/>
      <c r="G554" s="52"/>
    </row>
    <row r="555" spans="1:7" x14ac:dyDescent="0.2">
      <c r="A555" s="22">
        <f t="shared" si="8"/>
        <v>546</v>
      </c>
      <c r="B555" s="19" t="s">
        <v>250</v>
      </c>
      <c r="C555" s="28" t="s">
        <v>151</v>
      </c>
      <c r="D555" s="40" t="s">
        <v>254</v>
      </c>
      <c r="E555" s="50"/>
      <c r="F555" s="51"/>
      <c r="G555" s="52"/>
    </row>
    <row r="556" spans="1:7" x14ac:dyDescent="0.2">
      <c r="A556" s="22">
        <f t="shared" si="8"/>
        <v>547</v>
      </c>
      <c r="B556" s="19" t="s">
        <v>250</v>
      </c>
      <c r="C556" s="28" t="s">
        <v>152</v>
      </c>
      <c r="D556" s="40" t="s">
        <v>253</v>
      </c>
      <c r="E556" s="50"/>
      <c r="F556" s="51"/>
      <c r="G556" s="52"/>
    </row>
    <row r="557" spans="1:7" ht="44.4" x14ac:dyDescent="0.2">
      <c r="A557" s="22">
        <f t="shared" si="8"/>
        <v>548</v>
      </c>
      <c r="B557" s="19" t="s">
        <v>250</v>
      </c>
      <c r="C557" s="28" t="s">
        <v>153</v>
      </c>
      <c r="D557" s="40" t="s">
        <v>253</v>
      </c>
      <c r="E557" s="50"/>
      <c r="F557" s="51"/>
      <c r="G557" s="52"/>
    </row>
    <row r="558" spans="1:7" x14ac:dyDescent="0.2">
      <c r="A558" s="22">
        <f t="shared" si="8"/>
        <v>549</v>
      </c>
      <c r="B558" s="19" t="s">
        <v>250</v>
      </c>
      <c r="C558" s="28" t="s">
        <v>154</v>
      </c>
      <c r="D558" s="40" t="s">
        <v>253</v>
      </c>
      <c r="E558" s="50"/>
      <c r="F558" s="51"/>
      <c r="G558" s="52"/>
    </row>
    <row r="559" spans="1:7" x14ac:dyDescent="0.2">
      <c r="A559" s="22">
        <f t="shared" si="8"/>
        <v>550</v>
      </c>
      <c r="B559" s="19" t="s">
        <v>250</v>
      </c>
      <c r="C559" s="28" t="s">
        <v>155</v>
      </c>
      <c r="D559" s="40" t="s">
        <v>253</v>
      </c>
      <c r="E559" s="50"/>
      <c r="F559" s="51"/>
      <c r="G559" s="52"/>
    </row>
    <row r="560" spans="1:7" ht="44.4" x14ac:dyDescent="0.2">
      <c r="A560" s="22">
        <f t="shared" si="8"/>
        <v>551</v>
      </c>
      <c r="B560" s="19" t="s">
        <v>250</v>
      </c>
      <c r="C560" s="28" t="s">
        <v>156</v>
      </c>
      <c r="D560" s="40" t="s">
        <v>253</v>
      </c>
      <c r="E560" s="50"/>
      <c r="F560" s="51"/>
      <c r="G560" s="52"/>
    </row>
    <row r="561" spans="1:7" x14ac:dyDescent="0.2">
      <c r="A561" s="22">
        <f t="shared" si="8"/>
        <v>552</v>
      </c>
      <c r="B561" s="19" t="s">
        <v>250</v>
      </c>
      <c r="C561" s="28" t="s">
        <v>157</v>
      </c>
      <c r="D561" s="40" t="s">
        <v>253</v>
      </c>
      <c r="E561" s="50"/>
      <c r="F561" s="51"/>
      <c r="G561" s="52"/>
    </row>
    <row r="562" spans="1:7" x14ac:dyDescent="0.2">
      <c r="A562" s="22">
        <f t="shared" si="8"/>
        <v>553</v>
      </c>
      <c r="B562" s="19" t="s">
        <v>250</v>
      </c>
      <c r="C562" s="28" t="s">
        <v>158</v>
      </c>
      <c r="D562" s="40" t="s">
        <v>253</v>
      </c>
      <c r="E562" s="50"/>
      <c r="F562" s="51"/>
      <c r="G562" s="52"/>
    </row>
    <row r="563" spans="1:7" x14ac:dyDescent="0.2">
      <c r="A563" s="22">
        <f t="shared" si="8"/>
        <v>554</v>
      </c>
      <c r="B563" s="19" t="s">
        <v>250</v>
      </c>
      <c r="C563" s="28" t="s">
        <v>159</v>
      </c>
      <c r="D563" s="40" t="s">
        <v>253</v>
      </c>
      <c r="E563" s="50"/>
      <c r="F563" s="51"/>
      <c r="G563" s="52"/>
    </row>
    <row r="564" spans="1:7" x14ac:dyDescent="0.2">
      <c r="A564" s="22">
        <f t="shared" si="8"/>
        <v>555</v>
      </c>
      <c r="B564" s="19" t="s">
        <v>250</v>
      </c>
      <c r="C564" s="28" t="s">
        <v>160</v>
      </c>
      <c r="D564" s="40" t="s">
        <v>253</v>
      </c>
      <c r="E564" s="50"/>
      <c r="F564" s="51"/>
      <c r="G564" s="52"/>
    </row>
    <row r="565" spans="1:7" ht="44.4" x14ac:dyDescent="0.2">
      <c r="A565" s="22">
        <f t="shared" si="8"/>
        <v>556</v>
      </c>
      <c r="B565" s="19" t="s">
        <v>250</v>
      </c>
      <c r="C565" s="28" t="s">
        <v>161</v>
      </c>
      <c r="D565" s="40" t="s">
        <v>253</v>
      </c>
      <c r="E565" s="50"/>
      <c r="F565" s="51"/>
      <c r="G565" s="52"/>
    </row>
    <row r="566" spans="1:7" x14ac:dyDescent="0.2">
      <c r="A566" s="22">
        <f t="shared" si="8"/>
        <v>557</v>
      </c>
      <c r="B566" s="19" t="s">
        <v>250</v>
      </c>
      <c r="C566" s="28" t="s">
        <v>162</v>
      </c>
      <c r="D566" s="40" t="s">
        <v>253</v>
      </c>
      <c r="E566" s="50"/>
      <c r="F566" s="51"/>
      <c r="G566" s="52"/>
    </row>
    <row r="567" spans="1:7" x14ac:dyDescent="0.2">
      <c r="A567" s="22">
        <f t="shared" si="8"/>
        <v>558</v>
      </c>
      <c r="B567" s="19" t="s">
        <v>250</v>
      </c>
      <c r="C567" s="28" t="s">
        <v>163</v>
      </c>
      <c r="D567" s="40" t="s">
        <v>253</v>
      </c>
      <c r="E567" s="50"/>
      <c r="F567" s="51"/>
      <c r="G567" s="52"/>
    </row>
    <row r="568" spans="1:7" ht="44.4" x14ac:dyDescent="0.2">
      <c r="A568" s="22">
        <f t="shared" si="8"/>
        <v>559</v>
      </c>
      <c r="B568" s="19" t="s">
        <v>250</v>
      </c>
      <c r="C568" s="28" t="s">
        <v>164</v>
      </c>
      <c r="D568" s="40" t="s">
        <v>253</v>
      </c>
      <c r="E568" s="50"/>
      <c r="F568" s="51"/>
      <c r="G568" s="52"/>
    </row>
    <row r="569" spans="1:7" x14ac:dyDescent="0.2">
      <c r="A569" s="22">
        <f t="shared" si="8"/>
        <v>560</v>
      </c>
      <c r="B569" s="19" t="s">
        <v>250</v>
      </c>
      <c r="C569" s="28" t="s">
        <v>165</v>
      </c>
      <c r="D569" s="40" t="s">
        <v>253</v>
      </c>
      <c r="E569" s="50"/>
      <c r="F569" s="51"/>
      <c r="G569" s="52"/>
    </row>
    <row r="570" spans="1:7" x14ac:dyDescent="0.2">
      <c r="A570" s="22">
        <f t="shared" si="8"/>
        <v>561</v>
      </c>
      <c r="B570" s="19" t="s">
        <v>250</v>
      </c>
      <c r="C570" s="28" t="s">
        <v>166</v>
      </c>
      <c r="D570" s="40" t="s">
        <v>253</v>
      </c>
      <c r="E570" s="50"/>
      <c r="F570" s="51"/>
      <c r="G570" s="52"/>
    </row>
    <row r="571" spans="1:7" x14ac:dyDescent="0.2">
      <c r="A571" s="22">
        <f t="shared" si="8"/>
        <v>562</v>
      </c>
      <c r="B571" s="19" t="s">
        <v>250</v>
      </c>
      <c r="C571" s="28" t="s">
        <v>167</v>
      </c>
      <c r="D571" s="40" t="s">
        <v>253</v>
      </c>
      <c r="E571" s="50"/>
      <c r="F571" s="51"/>
      <c r="G571" s="52"/>
    </row>
    <row r="572" spans="1:7" ht="44.4" x14ac:dyDescent="0.2">
      <c r="A572" s="22">
        <f t="shared" si="8"/>
        <v>563</v>
      </c>
      <c r="B572" s="19" t="s">
        <v>250</v>
      </c>
      <c r="C572" s="28" t="s">
        <v>191</v>
      </c>
      <c r="D572" s="40" t="s">
        <v>253</v>
      </c>
      <c r="E572" s="50"/>
      <c r="F572" s="51"/>
      <c r="G572" s="52"/>
    </row>
    <row r="573" spans="1:7" ht="44.4" x14ac:dyDescent="0.2">
      <c r="A573" s="22">
        <f t="shared" si="8"/>
        <v>564</v>
      </c>
      <c r="B573" s="19" t="s">
        <v>250</v>
      </c>
      <c r="C573" s="28" t="s">
        <v>169</v>
      </c>
      <c r="D573" s="40" t="s">
        <v>253</v>
      </c>
      <c r="E573" s="50"/>
      <c r="F573" s="51"/>
      <c r="G573" s="52"/>
    </row>
    <row r="574" spans="1:7" ht="44.4" x14ac:dyDescent="0.2">
      <c r="A574" s="22">
        <f t="shared" si="8"/>
        <v>565</v>
      </c>
      <c r="B574" s="19" t="s">
        <v>250</v>
      </c>
      <c r="C574" s="28" t="s">
        <v>224</v>
      </c>
      <c r="D574" s="40" t="s">
        <v>253</v>
      </c>
      <c r="E574" s="50"/>
      <c r="F574" s="51"/>
      <c r="G574" s="52"/>
    </row>
    <row r="575" spans="1:7" ht="44.4" x14ac:dyDescent="0.2">
      <c r="A575" s="22">
        <f t="shared" si="8"/>
        <v>566</v>
      </c>
      <c r="B575" s="19" t="s">
        <v>250</v>
      </c>
      <c r="C575" s="28" t="s">
        <v>199</v>
      </c>
      <c r="D575" s="40" t="s">
        <v>254</v>
      </c>
      <c r="E575" s="50"/>
      <c r="F575" s="51"/>
      <c r="G575" s="52"/>
    </row>
    <row r="576" spans="1:7" x14ac:dyDescent="0.2">
      <c r="A576" s="22">
        <f t="shared" si="8"/>
        <v>567</v>
      </c>
      <c r="B576" s="19" t="s">
        <v>250</v>
      </c>
      <c r="C576" s="28" t="s">
        <v>172</v>
      </c>
      <c r="D576" s="40" t="s">
        <v>253</v>
      </c>
      <c r="E576" s="50"/>
      <c r="F576" s="51"/>
      <c r="G576" s="52"/>
    </row>
    <row r="577" spans="1:7" x14ac:dyDescent="0.2">
      <c r="A577" s="22">
        <f t="shared" si="8"/>
        <v>568</v>
      </c>
      <c r="B577" s="19" t="s">
        <v>250</v>
      </c>
      <c r="C577" s="28" t="s">
        <v>200</v>
      </c>
      <c r="D577" s="40" t="s">
        <v>253</v>
      </c>
      <c r="E577" s="50"/>
      <c r="F577" s="51"/>
      <c r="G577" s="52"/>
    </row>
    <row r="578" spans="1:7" x14ac:dyDescent="0.2">
      <c r="A578" s="22">
        <f t="shared" si="8"/>
        <v>569</v>
      </c>
      <c r="B578" s="19" t="s">
        <v>250</v>
      </c>
      <c r="C578" s="28" t="s">
        <v>174</v>
      </c>
      <c r="D578" s="40" t="s">
        <v>253</v>
      </c>
      <c r="E578" s="50"/>
      <c r="F578" s="51"/>
      <c r="G578" s="52"/>
    </row>
    <row r="579" spans="1:7" x14ac:dyDescent="0.2">
      <c r="A579" s="22">
        <f t="shared" si="8"/>
        <v>570</v>
      </c>
      <c r="B579" s="19" t="s">
        <v>250</v>
      </c>
      <c r="C579" s="28" t="s">
        <v>175</v>
      </c>
      <c r="D579" s="40" t="s">
        <v>253</v>
      </c>
      <c r="E579" s="50"/>
      <c r="F579" s="51"/>
      <c r="G579" s="52"/>
    </row>
    <row r="580" spans="1:7" x14ac:dyDescent="0.2">
      <c r="A580" s="22">
        <f t="shared" si="8"/>
        <v>571</v>
      </c>
      <c r="B580" s="19" t="s">
        <v>250</v>
      </c>
      <c r="C580" s="28" t="s">
        <v>201</v>
      </c>
      <c r="D580" s="40" t="s">
        <v>253</v>
      </c>
      <c r="E580" s="50"/>
      <c r="F580" s="51"/>
      <c r="G580" s="52"/>
    </row>
    <row r="581" spans="1:7" x14ac:dyDescent="0.2">
      <c r="A581" s="22">
        <f t="shared" si="8"/>
        <v>572</v>
      </c>
      <c r="B581" s="19" t="s">
        <v>250</v>
      </c>
      <c r="C581" s="28" t="s">
        <v>202</v>
      </c>
      <c r="D581" s="40" t="s">
        <v>253</v>
      </c>
      <c r="E581" s="50"/>
      <c r="F581" s="51"/>
      <c r="G581" s="52"/>
    </row>
    <row r="582" spans="1:7" x14ac:dyDescent="0.2">
      <c r="A582" s="22">
        <f t="shared" si="8"/>
        <v>573</v>
      </c>
      <c r="B582" s="19" t="s">
        <v>250</v>
      </c>
      <c r="C582" s="28" t="s">
        <v>203</v>
      </c>
      <c r="D582" s="40" t="s">
        <v>253</v>
      </c>
      <c r="E582" s="50"/>
      <c r="F582" s="51"/>
      <c r="G582" s="52"/>
    </row>
    <row r="583" spans="1:7" x14ac:dyDescent="0.2">
      <c r="A583" s="22">
        <f t="shared" si="8"/>
        <v>574</v>
      </c>
      <c r="B583" s="19" t="s">
        <v>250</v>
      </c>
      <c r="C583" s="28" t="s">
        <v>204</v>
      </c>
      <c r="D583" s="40" t="s">
        <v>253</v>
      </c>
      <c r="E583" s="50"/>
      <c r="F583" s="51"/>
      <c r="G583" s="52"/>
    </row>
    <row r="584" spans="1:7" x14ac:dyDescent="0.2">
      <c r="A584" s="22">
        <f t="shared" si="8"/>
        <v>575</v>
      </c>
      <c r="B584" s="19" t="s">
        <v>250</v>
      </c>
      <c r="C584" s="28" t="s">
        <v>180</v>
      </c>
      <c r="D584" s="40" t="s">
        <v>253</v>
      </c>
      <c r="E584" s="50"/>
      <c r="F584" s="51"/>
      <c r="G584" s="52"/>
    </row>
    <row r="585" spans="1:7" x14ac:dyDescent="0.2">
      <c r="A585" s="22">
        <f t="shared" si="8"/>
        <v>576</v>
      </c>
      <c r="B585" s="19" t="s">
        <v>250</v>
      </c>
      <c r="C585" s="28" t="s">
        <v>182</v>
      </c>
      <c r="D585" s="40" t="s">
        <v>253</v>
      </c>
      <c r="E585" s="50"/>
      <c r="F585" s="51"/>
      <c r="G585" s="52"/>
    </row>
    <row r="586" spans="1:7" x14ac:dyDescent="0.2">
      <c r="A586" s="22">
        <f t="shared" si="8"/>
        <v>577</v>
      </c>
      <c r="B586" s="19" t="s">
        <v>250</v>
      </c>
      <c r="C586" s="28" t="s">
        <v>183</v>
      </c>
      <c r="D586" s="40" t="s">
        <v>254</v>
      </c>
      <c r="E586" s="50"/>
      <c r="F586" s="51"/>
      <c r="G586" s="52"/>
    </row>
    <row r="587" spans="1:7" x14ac:dyDescent="0.2">
      <c r="A587" s="22">
        <f t="shared" ref="A587:A589" si="9">ROW()-9</f>
        <v>578</v>
      </c>
      <c r="B587" s="19" t="s">
        <v>250</v>
      </c>
      <c r="C587" s="28" t="s">
        <v>184</v>
      </c>
      <c r="D587" s="40" t="s">
        <v>254</v>
      </c>
      <c r="E587" s="50"/>
      <c r="F587" s="51"/>
      <c r="G587" s="52"/>
    </row>
    <row r="588" spans="1:7" x14ac:dyDescent="0.2">
      <c r="A588" s="22">
        <f t="shared" si="9"/>
        <v>579</v>
      </c>
      <c r="B588" s="19" t="s">
        <v>250</v>
      </c>
      <c r="C588" s="28" t="s">
        <v>185</v>
      </c>
      <c r="D588" s="40" t="s">
        <v>253</v>
      </c>
      <c r="E588" s="50"/>
      <c r="F588" s="51"/>
      <c r="G588" s="52"/>
    </row>
    <row r="589" spans="1:7" ht="22.8" thickBot="1" x14ac:dyDescent="0.25">
      <c r="A589" s="22">
        <f t="shared" si="9"/>
        <v>580</v>
      </c>
      <c r="B589" s="19" t="s">
        <v>250</v>
      </c>
      <c r="C589" s="28" t="s">
        <v>186</v>
      </c>
      <c r="D589" s="53" t="s">
        <v>253</v>
      </c>
      <c r="E589" s="54"/>
      <c r="F589" s="55"/>
      <c r="G589" s="56"/>
    </row>
    <row r="594" spans="4:12" x14ac:dyDescent="0.2">
      <c r="D594" s="17" t="s">
        <v>253</v>
      </c>
      <c r="E594" s="17">
        <f>COUNTIF($D$10:$D$589,D594)</f>
        <v>497</v>
      </c>
    </row>
    <row r="595" spans="4:12" x14ac:dyDescent="0.2">
      <c r="D595" s="17" t="s">
        <v>254</v>
      </c>
      <c r="E595" s="17">
        <f>COUNTIF($D$10:$D$589,D595)</f>
        <v>83</v>
      </c>
    </row>
    <row r="607" spans="4:12" x14ac:dyDescent="0.2">
      <c r="H607" s="32"/>
      <c r="I607" s="32"/>
      <c r="J607" s="32"/>
      <c r="K607" s="32"/>
      <c r="L607" s="32"/>
    </row>
  </sheetData>
  <sheetProtection algorithmName="SHA-512" hashValue="/dHRCF20wXQnZsuw7tR5N+3c/L5wFdApjKux79VEpbfjk+SbL7DceFxv5YIVYu6liH6yVkYaxicmKh4h7BxEZg==" saltValue="Ah+/kOlhT47zhSIiDoRS5w==" spinCount="100000" sheet="1" objects="1" scenarios="1" autoFilter="0"/>
  <autoFilter ref="A9:G589" xr:uid="{DBE1534A-5973-4521-83FE-04E92F7F56B0}"/>
  <mergeCells count="7">
    <mergeCell ref="A1:G1"/>
    <mergeCell ref="F3:G6"/>
    <mergeCell ref="F8:G8"/>
    <mergeCell ref="C8:C9"/>
    <mergeCell ref="D3:E6"/>
    <mergeCell ref="D8:E8"/>
    <mergeCell ref="A8:B8"/>
  </mergeCells>
  <phoneticPr fontId="3"/>
  <dataValidations count="2">
    <dataValidation type="list" allowBlank="1" showInputMessage="1" showErrorMessage="1" sqref="F10:F589" xr:uid="{5CA61A59-B55E-4514-957B-718900332F28}">
      <formula1>$K$1:$K$4</formula1>
    </dataValidation>
    <dataValidation type="list" allowBlank="1" showInputMessage="1" showErrorMessage="1" sqref="D10:D589" xr:uid="{8E82008B-C3A9-4ECC-9DAE-7D99FB4F59DB}">
      <formula1>$J$1:$J$3</formula1>
    </dataValidation>
  </dataValidations>
  <pageMargins left="0.23622047244094491" right="0.23622047244094491" top="0.74803149606299213" bottom="0.74803149606299213" header="0.31496062992125984" footer="0.31496062992125984"/>
  <pageSetup paperSize="8" fitToHeight="0" orientation="landscape"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2CEC6-C401-49EB-B4AC-E62A357FD64C}">
  <dimension ref="B2:F18"/>
  <sheetViews>
    <sheetView workbookViewId="0">
      <selection activeCell="B2" sqref="B2:F18"/>
    </sheetView>
  </sheetViews>
  <sheetFormatPr defaultRowHeight="13.2" x14ac:dyDescent="0.2"/>
  <sheetData>
    <row r="2" spans="2:6" ht="16.2" x14ac:dyDescent="0.2">
      <c r="B2" s="32"/>
      <c r="C2" s="32"/>
      <c r="D2" s="32"/>
      <c r="E2" s="32"/>
      <c r="F2" s="33" t="s">
        <v>233</v>
      </c>
    </row>
    <row r="3" spans="2:6" ht="16.2" x14ac:dyDescent="0.2">
      <c r="B3" s="32"/>
      <c r="C3" s="32"/>
      <c r="D3" s="32"/>
      <c r="E3" s="32"/>
      <c r="F3" s="34">
        <v>5</v>
      </c>
    </row>
    <row r="4" spans="2:6" ht="16.2" x14ac:dyDescent="0.2">
      <c r="B4" s="33" t="s">
        <v>234</v>
      </c>
      <c r="C4" s="33" t="s">
        <v>235</v>
      </c>
      <c r="D4" s="33" t="s">
        <v>236</v>
      </c>
      <c r="E4" s="33" t="s">
        <v>237</v>
      </c>
      <c r="F4" s="33" t="s">
        <v>238</v>
      </c>
    </row>
    <row r="5" spans="2:6" ht="16.2" x14ac:dyDescent="0.2">
      <c r="B5" s="33" t="s">
        <v>239</v>
      </c>
      <c r="C5" s="35" t="s">
        <v>2</v>
      </c>
      <c r="D5" s="36">
        <v>1</v>
      </c>
      <c r="E5" s="33">
        <f>COUNTIFS(機能・帳票要件一覧!$D$10:$D$4000,B5,機能・帳票要件一覧!$F$10:$F$4000,C5)</f>
        <v>0</v>
      </c>
      <c r="F5" s="33">
        <f>F3*D5*E5</f>
        <v>0</v>
      </c>
    </row>
    <row r="6" spans="2:6" ht="16.2" x14ac:dyDescent="0.2">
      <c r="B6" s="33" t="s">
        <v>239</v>
      </c>
      <c r="C6" s="35" t="s">
        <v>4</v>
      </c>
      <c r="D6" s="36">
        <v>0.5</v>
      </c>
      <c r="E6" s="33">
        <f>COUNTIFS(機能・帳票要件一覧!$D$10:$D$4000,B6,機能・帳票要件一覧!$F$10:$F$4000,C6)</f>
        <v>0</v>
      </c>
      <c r="F6" s="33">
        <f>F3*D6*E6</f>
        <v>0</v>
      </c>
    </row>
    <row r="7" spans="2:6" ht="16.2" x14ac:dyDescent="0.2">
      <c r="B7" s="33" t="s">
        <v>239</v>
      </c>
      <c r="C7" s="35" t="s">
        <v>6</v>
      </c>
      <c r="D7" s="36">
        <v>0.25</v>
      </c>
      <c r="E7" s="33">
        <f>COUNTIFS(機能・帳票要件一覧!$D$10:$D$4000,B7,機能・帳票要件一覧!$F$10:$F$4000,C7)</f>
        <v>0</v>
      </c>
      <c r="F7" s="33">
        <f>F3*D7*E7</f>
        <v>0</v>
      </c>
    </row>
    <row r="8" spans="2:6" ht="16.2" x14ac:dyDescent="0.2">
      <c r="B8" s="33" t="s">
        <v>239</v>
      </c>
      <c r="C8" s="37" t="s">
        <v>240</v>
      </c>
      <c r="D8" s="36">
        <v>0</v>
      </c>
      <c r="E8" s="33">
        <f>COUNTIFS(機能・帳票要件一覧!$D$10:$D$4000,B8,機能・帳票要件一覧!$F$10:$F$4000,C8)</f>
        <v>0</v>
      </c>
      <c r="F8" s="33">
        <f>F3*D8*E8</f>
        <v>0</v>
      </c>
    </row>
    <row r="9" spans="2:6" ht="16.2" x14ac:dyDescent="0.2">
      <c r="B9" s="33" t="s">
        <v>241</v>
      </c>
      <c r="C9" s="35" t="s">
        <v>2</v>
      </c>
      <c r="D9" s="36">
        <v>0.5</v>
      </c>
      <c r="E9" s="33">
        <f>COUNTIFS(機能・帳票要件一覧!$D$10:$D$4000,B9,機能・帳票要件一覧!$F$10:$F$4000,C9)</f>
        <v>0</v>
      </c>
      <c r="F9" s="33">
        <f>F3*D9*E9</f>
        <v>0</v>
      </c>
    </row>
    <row r="10" spans="2:6" ht="16.2" x14ac:dyDescent="0.2">
      <c r="B10" s="33" t="s">
        <v>241</v>
      </c>
      <c r="C10" s="35" t="s">
        <v>4</v>
      </c>
      <c r="D10" s="36">
        <v>0.25</v>
      </c>
      <c r="E10" s="33">
        <f>COUNTIFS(機能・帳票要件一覧!$D$10:$D$4000,B10,機能・帳票要件一覧!$F$10:$F$4000,C10)</f>
        <v>0</v>
      </c>
      <c r="F10" s="33">
        <f>F3*D10*E10</f>
        <v>0</v>
      </c>
    </row>
    <row r="11" spans="2:6" ht="16.2" x14ac:dyDescent="0.2">
      <c r="B11" s="33" t="s">
        <v>241</v>
      </c>
      <c r="C11" s="35" t="s">
        <v>6</v>
      </c>
      <c r="D11" s="36">
        <v>0</v>
      </c>
      <c r="E11" s="33">
        <f>COUNTIFS(機能・帳票要件一覧!$D$10:$D$4000,B11,機能・帳票要件一覧!$F$10:$F$4000,C11)</f>
        <v>0</v>
      </c>
      <c r="F11" s="33">
        <f>F3*D11*E11</f>
        <v>0</v>
      </c>
    </row>
    <row r="12" spans="2:6" ht="16.2" x14ac:dyDescent="0.2">
      <c r="B12" s="33" t="s">
        <v>241</v>
      </c>
      <c r="C12" s="37" t="s">
        <v>240</v>
      </c>
      <c r="D12" s="36">
        <v>0</v>
      </c>
      <c r="E12" s="33">
        <f>COUNTIFS(機能・帳票要件一覧!$D$10:$D$4000,B12,機能・帳票要件一覧!$F$10:$F$4000,C12)</f>
        <v>0</v>
      </c>
      <c r="F12" s="33">
        <f>F3*D12*E12</f>
        <v>0</v>
      </c>
    </row>
    <row r="13" spans="2:6" ht="16.2" x14ac:dyDescent="0.2">
      <c r="B13" s="33" t="s">
        <v>242</v>
      </c>
      <c r="C13" s="35" t="s">
        <v>2</v>
      </c>
      <c r="D13" s="36">
        <v>0.25</v>
      </c>
      <c r="E13" s="33">
        <f>COUNTIFS(機能・帳票要件一覧!$D$10:$D$4000,B13,機能・帳票要件一覧!$F$10:$F$4000,C13)</f>
        <v>0</v>
      </c>
      <c r="F13" s="33">
        <f>F3*D13*E13</f>
        <v>0</v>
      </c>
    </row>
    <row r="14" spans="2:6" ht="16.2" x14ac:dyDescent="0.2">
      <c r="B14" s="33" t="s">
        <v>242</v>
      </c>
      <c r="C14" s="35" t="s">
        <v>4</v>
      </c>
      <c r="D14" s="36">
        <v>0</v>
      </c>
      <c r="E14" s="33">
        <f>COUNTIFS(機能・帳票要件一覧!$D$10:$D$4000,B14,機能・帳票要件一覧!$F$10:$F$4000,C14)</f>
        <v>0</v>
      </c>
      <c r="F14" s="33">
        <f>F3*D14*E14</f>
        <v>0</v>
      </c>
    </row>
    <row r="15" spans="2:6" ht="16.2" x14ac:dyDescent="0.2">
      <c r="B15" s="33" t="s">
        <v>242</v>
      </c>
      <c r="C15" s="35" t="s">
        <v>6</v>
      </c>
      <c r="D15" s="36">
        <v>0</v>
      </c>
      <c r="E15" s="33">
        <f>COUNTIFS(機能・帳票要件一覧!$D$10:$D$4000,B15,機能・帳票要件一覧!$F$10:$F$4000,C15)</f>
        <v>0</v>
      </c>
      <c r="F15" s="33">
        <f>F3*D15*E15</f>
        <v>0</v>
      </c>
    </row>
    <row r="16" spans="2:6" ht="16.2" x14ac:dyDescent="0.2">
      <c r="B16" s="33" t="s">
        <v>242</v>
      </c>
      <c r="C16" s="37" t="s">
        <v>240</v>
      </c>
      <c r="D16" s="36">
        <v>0</v>
      </c>
      <c r="E16" s="33">
        <f>COUNTIFS(機能・帳票要件一覧!$D$10:$D$4000,B16,機能・帳票要件一覧!$F$10:$F$4000,C16)</f>
        <v>0</v>
      </c>
      <c r="F16" s="33">
        <f>F3*D16*E16</f>
        <v>0</v>
      </c>
    </row>
    <row r="17" spans="2:6" ht="16.2" x14ac:dyDescent="0.2">
      <c r="B17" s="32"/>
      <c r="C17" s="32"/>
      <c r="D17" s="32"/>
      <c r="E17" s="32">
        <f>SUBTOTAL(9,E5:E16)</f>
        <v>0</v>
      </c>
      <c r="F17" s="32">
        <f>SUBTOTAL(9,F5:F16)</f>
        <v>0</v>
      </c>
    </row>
    <row r="18" spans="2:6" ht="16.2" x14ac:dyDescent="0.2">
      <c r="B18" s="32"/>
      <c r="C18" s="32"/>
      <c r="D18" s="38" t="s">
        <v>243</v>
      </c>
      <c r="E18" s="32">
        <f>COUNT(機能・帳票要件一覧!$A$10:$A$589)-E17</f>
        <v>580</v>
      </c>
      <c r="F18" s="32"/>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13</vt:i4>
      </vt:variant>
    </vt:vector>
  </HeadingPairs>
  <TitlesOfParts>
    <vt:vector size="15" baseType="lpstr">
      <vt:lpstr>機能・帳票要件一覧</vt:lpstr>
      <vt:lpstr>機能・帳票要件集計</vt:lpstr>
      <vt:lpstr>機能・帳票要件一覧!_Hlk106296074</vt:lpstr>
      <vt:lpstr>機能・帳票要件一覧!_Hlk106644768</vt:lpstr>
      <vt:lpstr>機能・帳票要件一覧!_Hlk106647326</vt:lpstr>
      <vt:lpstr>機能・帳票要件一覧!_Hlk112363891</vt:lpstr>
      <vt:lpstr>機能・帳票要件一覧!_Hlk112364731</vt:lpstr>
      <vt:lpstr>機能・帳票要件一覧!_Hlk112676222</vt:lpstr>
      <vt:lpstr>機能・帳票要件一覧!_Hlk112697824</vt:lpstr>
      <vt:lpstr>機能・帳票要件一覧!_Hlk30052759</vt:lpstr>
      <vt:lpstr>機能・帳票要件一覧!_Hlk33430341</vt:lpstr>
      <vt:lpstr>機能・帳票要件一覧!_Hlk77323473</vt:lpstr>
      <vt:lpstr>機能・帳票要件一覧!_Hlk97824174</vt:lpstr>
      <vt:lpstr>機能・帳票要件一覧!Print_Area</vt:lpstr>
      <vt:lpstr>機能・帳票要件一覧!Print_Titles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2022-09-15T00:37:01Z</dcterms:created>
  <dcterms:modified xsi:type="dcterms:W3CDTF">2025-03-12T04:16:44Z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2023-04-13T00:45:53Z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041590fd-d340-4ace-96e9-a2b6dec82ef8</vt:lpwstr>
  </property>
  <property fmtid="{D5CDD505-2E9C-101B-9397-08002B2CF9AE}" pid="8" name="MSIP_Label_436fffe2-e74d-4f21-833f-6f054a10cb50_ContentBits">
    <vt:lpwstr>0</vt:lpwstr>
  </property>
</Properties>
</file>