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Tssv-k\（公共）営業ＳＥ共有\29_奈良県\大和郡山市\仕様書等\08_（様式7）標準化対象外システム機能・帳票要求定義書\"/>
    </mc:Choice>
  </mc:AlternateContent>
  <xr:revisionPtr revIDLastSave="0" documentId="13_ncr:1_{6A85E911-4DF8-4374-BB7E-34360CC78A63}" xr6:coauthVersionLast="47" xr6:coauthVersionMax="47" xr10:uidLastSave="{00000000-0000-0000-0000-000000000000}"/>
  <bookViews>
    <workbookView xWindow="28680" yWindow="-120" windowWidth="29040" windowHeight="15720" activeTab="2" xr2:uid="{00000000-000D-0000-FFFF-FFFF00000000}"/>
  </bookViews>
  <sheets>
    <sheet name="機能要件一覧" sheetId="3" r:id="rId1"/>
    <sheet name="機能要件集計" sheetId="5" state="hidden" r:id="rId2"/>
    <sheet name="帳票要件一覧" sheetId="4" r:id="rId3"/>
    <sheet name="帳票要件集計" sheetId="6" state="hidden" r:id="rId4"/>
  </sheets>
  <definedNames>
    <definedName name="_xlnm._FilterDatabase" localSheetId="0" hidden="1">機能要件一覧!$A$9:$G$152</definedName>
    <definedName name="_xlnm._FilterDatabase" localSheetId="2" hidden="1">帳票要件一覧!$A$9:$G$58</definedName>
    <definedName name="_xlnm.Print_Area" localSheetId="0">機能要件一覧!$A$1:$G$152</definedName>
    <definedName name="_xlnm.Print_Area" localSheetId="2">帳票要件一覧!$A$1:$G$58</definedName>
    <definedName name="_xlnm.Print_Titles" localSheetId="0">機能要件一覧!$1:$9</definedName>
    <definedName name="_xlnm.Print_Titles" localSheetId="2">帳票要件一覧!$1:$9</definedName>
    <definedName name="ソート済_国保" localSheetId="0">#REF!</definedName>
    <definedName name="ソート済_国保" localSheetId="2">#REF!</definedName>
    <definedName name="ソート済_国保">#REF!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 i="6" l="1"/>
  <c r="E16" i="6"/>
  <c r="E15" i="6"/>
  <c r="F15" i="6" s="1"/>
  <c r="E14" i="6"/>
  <c r="F14" i="6" s="1"/>
  <c r="E13" i="6"/>
  <c r="F13" i="6" s="1"/>
  <c r="F12" i="6"/>
  <c r="E12" i="6"/>
  <c r="E11" i="6"/>
  <c r="F11" i="6" s="1"/>
  <c r="E10" i="6"/>
  <c r="F10" i="6" s="1"/>
  <c r="E9" i="6"/>
  <c r="F9" i="6" s="1"/>
  <c r="E8" i="6"/>
  <c r="F8" i="6" s="1"/>
  <c r="E7" i="6"/>
  <c r="F7" i="6" s="1"/>
  <c r="F6" i="6"/>
  <c r="E6" i="6"/>
  <c r="E5" i="6"/>
  <c r="F5" i="6" s="1"/>
  <c r="F17" i="6" s="1"/>
  <c r="E16" i="5"/>
  <c r="F16" i="5" s="1"/>
  <c r="E15" i="5"/>
  <c r="F15" i="5" s="1"/>
  <c r="E14" i="5"/>
  <c r="F14" i="5" s="1"/>
  <c r="E13" i="5"/>
  <c r="F13" i="5" s="1"/>
  <c r="F12" i="5"/>
  <c r="E12" i="5"/>
  <c r="E11" i="5"/>
  <c r="F11" i="5" s="1"/>
  <c r="E10" i="5"/>
  <c r="F10" i="5" s="1"/>
  <c r="E9" i="5"/>
  <c r="F9" i="5" s="1"/>
  <c r="E8" i="5"/>
  <c r="F8" i="5" s="1"/>
  <c r="E7" i="5"/>
  <c r="F7" i="5" s="1"/>
  <c r="E6" i="5"/>
  <c r="F6" i="5" s="1"/>
  <c r="E5" i="5"/>
  <c r="F5" i="5" s="1"/>
  <c r="E17" i="6" l="1"/>
  <c r="E18" i="6" s="1"/>
  <c r="F17" i="5"/>
  <c r="E17" i="5"/>
  <c r="E18" i="5" s="1"/>
  <c r="A43" i="4"/>
  <c r="A23" i="4" l="1"/>
  <c r="A58" i="4" l="1"/>
  <c r="A57" i="4"/>
  <c r="A56" i="4"/>
  <c r="A55" i="4"/>
  <c r="A54" i="4"/>
  <c r="A53" i="4"/>
  <c r="A52" i="4"/>
  <c r="A51" i="4"/>
  <c r="A50" i="4"/>
  <c r="A49" i="4"/>
  <c r="A48" i="4"/>
  <c r="A47" i="4"/>
  <c r="A46" i="4"/>
  <c r="A45" i="4"/>
  <c r="A44" i="4"/>
  <c r="A42" i="4"/>
  <c r="A41" i="4"/>
  <c r="A40" i="4"/>
  <c r="A39" i="4"/>
  <c r="A38" i="4"/>
  <c r="A37" i="4"/>
  <c r="A36" i="4"/>
  <c r="A35" i="4"/>
  <c r="A34" i="4"/>
  <c r="A33" i="4"/>
  <c r="A32" i="4"/>
  <c r="A31" i="4"/>
  <c r="A30" i="4"/>
  <c r="A29" i="4"/>
  <c r="A28" i="4"/>
  <c r="A27" i="4"/>
  <c r="A26" i="4"/>
  <c r="A25" i="4"/>
  <c r="A24" i="4"/>
  <c r="A22" i="4"/>
  <c r="A21" i="4"/>
  <c r="A20" i="4"/>
  <c r="A19" i="4"/>
  <c r="A18" i="4"/>
  <c r="A17" i="4"/>
  <c r="A16" i="4"/>
  <c r="A15" i="4"/>
  <c r="A14" i="4"/>
  <c r="A13" i="4"/>
  <c r="A12" i="4"/>
  <c r="A11" i="4"/>
  <c r="A10" i="4"/>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0" i="3"/>
</calcChain>
</file>

<file path=xl/sharedStrings.xml><?xml version="1.0" encoding="utf-8"?>
<sst xmlns="http://schemas.openxmlformats.org/spreadsheetml/2006/main" count="688" uniqueCount="315">
  <si>
    <t>機能要件</t>
    <rPh sb="0" eb="2">
      <t>キノウ</t>
    </rPh>
    <phoneticPr fontId="3"/>
  </si>
  <si>
    <t>〇</t>
    <phoneticPr fontId="3"/>
  </si>
  <si>
    <t>▲</t>
    <phoneticPr fontId="27"/>
  </si>
  <si>
    <t>×</t>
    <phoneticPr fontId="27"/>
  </si>
  <si>
    <t>◎</t>
    <phoneticPr fontId="27"/>
  </si>
  <si>
    <t>○</t>
    <phoneticPr fontId="27"/>
  </si>
  <si>
    <t>□</t>
    <phoneticPr fontId="3"/>
  </si>
  <si>
    <t>×</t>
    <phoneticPr fontId="3"/>
  </si>
  <si>
    <t>◎</t>
    <phoneticPr fontId="3"/>
  </si>
  <si>
    <r>
      <rPr>
        <u/>
        <sz val="10"/>
        <rFont val="游ゴシック Medium"/>
        <family val="3"/>
        <charset val="128"/>
      </rPr>
      <t>対応状況記入要領</t>
    </r>
    <r>
      <rPr>
        <sz val="10"/>
        <rFont val="游ゴシック Medium"/>
        <family val="3"/>
        <charset val="128"/>
      </rPr>
      <t xml:space="preserve">
◎ ： 要求を満たしている
○ ： 要求を一部満たしていないが、
        別提案があり、運用で代替可能である
□ ： 要求を一部満たしていない
× ： 要求を全く満たしていない</t>
    </r>
    <phoneticPr fontId="27"/>
  </si>
  <si>
    <t>市要求欄</t>
    <rPh sb="0" eb="1">
      <t>シ</t>
    </rPh>
    <rPh sb="1" eb="3">
      <t>ヨウキュウ</t>
    </rPh>
    <rPh sb="3" eb="4">
      <t>ラン</t>
    </rPh>
    <phoneticPr fontId="38"/>
  </si>
  <si>
    <t>業者記入欄</t>
    <rPh sb="0" eb="2">
      <t>ギョウシャ</t>
    </rPh>
    <rPh sb="2" eb="4">
      <t>キニュウ</t>
    </rPh>
    <rPh sb="4" eb="5">
      <t>ラン</t>
    </rPh>
    <phoneticPr fontId="38"/>
  </si>
  <si>
    <t>重要度
（A,B,C)</t>
    <rPh sb="0" eb="2">
      <t>ジュウヨウ</t>
    </rPh>
    <rPh sb="2" eb="3">
      <t>ド</t>
    </rPh>
    <phoneticPr fontId="38"/>
  </si>
  <si>
    <t>備考</t>
    <rPh sb="0" eb="2">
      <t>ビコウ</t>
    </rPh>
    <phoneticPr fontId="38"/>
  </si>
  <si>
    <t>対応有無</t>
    <rPh sb="0" eb="2">
      <t>タイオウ</t>
    </rPh>
    <rPh sb="2" eb="4">
      <t>ウム</t>
    </rPh>
    <phoneticPr fontId="38"/>
  </si>
  <si>
    <t>代替案等</t>
    <rPh sb="0" eb="2">
      <t>ダイガエ</t>
    </rPh>
    <rPh sb="2" eb="3">
      <t>アン</t>
    </rPh>
    <rPh sb="3" eb="4">
      <t>トウ</t>
    </rPh>
    <phoneticPr fontId="38"/>
  </si>
  <si>
    <t>A</t>
    <phoneticPr fontId="27"/>
  </si>
  <si>
    <t>B</t>
    <phoneticPr fontId="27"/>
  </si>
  <si>
    <t>C</t>
    <phoneticPr fontId="27"/>
  </si>
  <si>
    <t>標準化対象外システム機能要求定義書</t>
    <phoneticPr fontId="3"/>
  </si>
  <si>
    <t>学校、生年月日、カナ氏名、クラス、学校、出席番号、納入義務者等により児童・生徒情報を検索し、一覧表示する。</t>
    <rPh sb="25" eb="27">
      <t>ノウニュウ</t>
    </rPh>
    <rPh sb="27" eb="30">
      <t>ギムシャ</t>
    </rPh>
    <phoneticPr fontId="1"/>
  </si>
  <si>
    <t>指定された児童・生徒の情報、納入義務者の情報を登録・更新・削除する。また、支給期間の情報と月別調定情報をそれぞれ一覧表示する。</t>
    <rPh sb="0" eb="2">
      <t>シテイ</t>
    </rPh>
    <rPh sb="5" eb="7">
      <t>ジドウ</t>
    </rPh>
    <rPh sb="8" eb="10">
      <t>セイト</t>
    </rPh>
    <rPh sb="11" eb="13">
      <t>ジョウホウ</t>
    </rPh>
    <rPh sb="14" eb="16">
      <t>ノウニュウ</t>
    </rPh>
    <rPh sb="16" eb="19">
      <t>ギムシャ</t>
    </rPh>
    <rPh sb="20" eb="22">
      <t>ジョウホウ</t>
    </rPh>
    <rPh sb="23" eb="25">
      <t>トウロク</t>
    </rPh>
    <rPh sb="26" eb="28">
      <t>コウシン</t>
    </rPh>
    <rPh sb="29" eb="31">
      <t>サクジョ</t>
    </rPh>
    <rPh sb="37" eb="39">
      <t>シキュウ</t>
    </rPh>
    <rPh sb="39" eb="41">
      <t>キカン</t>
    </rPh>
    <rPh sb="42" eb="44">
      <t>ジョウホウ</t>
    </rPh>
    <rPh sb="45" eb="47">
      <t>ツキベツ</t>
    </rPh>
    <rPh sb="47" eb="49">
      <t>チョウテイ</t>
    </rPh>
    <rPh sb="49" eb="51">
      <t>ジョウホウ</t>
    </rPh>
    <rPh sb="56" eb="58">
      <t>イチラン</t>
    </rPh>
    <rPh sb="58" eb="60">
      <t>ヒョウジ</t>
    </rPh>
    <phoneticPr fontId="1"/>
  </si>
  <si>
    <t>指定された児童の学校在籍情報（学校区分・学校・学年・クラス・在籍期間）を登録・更新・削除する。</t>
    <rPh sb="0" eb="2">
      <t>シテイ</t>
    </rPh>
    <rPh sb="5" eb="7">
      <t>ジドウ</t>
    </rPh>
    <rPh sb="8" eb="10">
      <t>ガッコウ</t>
    </rPh>
    <rPh sb="10" eb="12">
      <t>ザイセキ</t>
    </rPh>
    <rPh sb="12" eb="14">
      <t>ジョウホウ</t>
    </rPh>
    <rPh sb="15" eb="17">
      <t>ガッコウ</t>
    </rPh>
    <rPh sb="17" eb="19">
      <t>クブン</t>
    </rPh>
    <rPh sb="20" eb="22">
      <t>ガッコウ</t>
    </rPh>
    <rPh sb="23" eb="25">
      <t>ガクネン</t>
    </rPh>
    <rPh sb="30" eb="32">
      <t>ザイセキ</t>
    </rPh>
    <rPh sb="32" eb="34">
      <t>キカン</t>
    </rPh>
    <rPh sb="36" eb="38">
      <t>トウロク</t>
    </rPh>
    <rPh sb="39" eb="41">
      <t>コウシン</t>
    </rPh>
    <rPh sb="42" eb="44">
      <t>サクジョ</t>
    </rPh>
    <phoneticPr fontId="1"/>
  </si>
  <si>
    <t>年度・学校を指定して、学校に送付するクラス・出席番号入力用Excelファイルを作成する。</t>
    <rPh sb="0" eb="2">
      <t>ネンド</t>
    </rPh>
    <rPh sb="3" eb="5">
      <t>ガッコウ</t>
    </rPh>
    <rPh sb="6" eb="8">
      <t>シテイ</t>
    </rPh>
    <rPh sb="11" eb="13">
      <t>ガッコウ</t>
    </rPh>
    <rPh sb="14" eb="16">
      <t>ソウフ</t>
    </rPh>
    <rPh sb="22" eb="24">
      <t>シュッセキ</t>
    </rPh>
    <rPh sb="24" eb="26">
      <t>バンゴウ</t>
    </rPh>
    <rPh sb="26" eb="29">
      <t>ニュウリョクヨウ</t>
    </rPh>
    <rPh sb="39" eb="41">
      <t>サクセイ</t>
    </rPh>
    <phoneticPr fontId="1"/>
  </si>
  <si>
    <t>年度・学校CD・ファイル名を指定して、クラス・出席番号Excel取込を行う。</t>
    <rPh sb="23" eb="25">
      <t>シュッセキ</t>
    </rPh>
    <rPh sb="25" eb="27">
      <t>バンゴウ</t>
    </rPh>
    <phoneticPr fontId="1"/>
  </si>
  <si>
    <t>年度・学校～クラス・対象を指定して、学校に送付する口座情報入力用Excelファイルを作成する。</t>
    <rPh sb="0" eb="2">
      <t>ネンド</t>
    </rPh>
    <rPh sb="3" eb="5">
      <t>ガッコウ</t>
    </rPh>
    <rPh sb="10" eb="12">
      <t>タイショウ</t>
    </rPh>
    <rPh sb="13" eb="15">
      <t>シテイ</t>
    </rPh>
    <rPh sb="18" eb="20">
      <t>ガッコウ</t>
    </rPh>
    <rPh sb="21" eb="23">
      <t>ソウフ</t>
    </rPh>
    <rPh sb="25" eb="27">
      <t>コウザ</t>
    </rPh>
    <rPh sb="27" eb="29">
      <t>ジョウホウ</t>
    </rPh>
    <rPh sb="29" eb="32">
      <t>ニュウリョクヨウ</t>
    </rPh>
    <rPh sb="42" eb="44">
      <t>サクセイ</t>
    </rPh>
    <phoneticPr fontId="1"/>
  </si>
  <si>
    <t>年度・入力日・ファイル名を指定して、口座情報Excel取込を行う。</t>
    <rPh sb="3" eb="5">
      <t>ニュウリョク</t>
    </rPh>
    <rPh sb="5" eb="6">
      <t>ビ</t>
    </rPh>
    <rPh sb="18" eb="20">
      <t>コウザ</t>
    </rPh>
    <rPh sb="20" eb="22">
      <t>ジョウホウ</t>
    </rPh>
    <phoneticPr fontId="1"/>
  </si>
  <si>
    <t>年度・ファイル名を指定して、学齢簿データ（CSV）から住基、児童マスタの情報を更新する。（初期：全件）</t>
    <rPh sb="0" eb="2">
      <t>ネンド</t>
    </rPh>
    <rPh sb="7" eb="8">
      <t>メイ</t>
    </rPh>
    <rPh sb="9" eb="11">
      <t>シテイ</t>
    </rPh>
    <rPh sb="14" eb="16">
      <t>ガクレイ</t>
    </rPh>
    <rPh sb="16" eb="17">
      <t>ボ</t>
    </rPh>
    <rPh sb="27" eb="29">
      <t>ジュウキ</t>
    </rPh>
    <rPh sb="30" eb="32">
      <t>ジドウ</t>
    </rPh>
    <rPh sb="36" eb="38">
      <t>ジョウホウ</t>
    </rPh>
    <rPh sb="39" eb="41">
      <t>コウシン</t>
    </rPh>
    <rPh sb="45" eb="47">
      <t>ショキ</t>
    </rPh>
    <rPh sb="48" eb="50">
      <t>ゼンケン</t>
    </rPh>
    <phoneticPr fontId="1"/>
  </si>
  <si>
    <t>年度・実食精算区分・ファイル名を指定して、職員情報データ（Ｅｘｃｅｌ）から住基、児童マスタの情報を更新する。（なければ追加）</t>
    <rPh sb="0" eb="2">
      <t>ネンド</t>
    </rPh>
    <rPh sb="7" eb="9">
      <t>クブン</t>
    </rPh>
    <rPh sb="14" eb="15">
      <t>メイ</t>
    </rPh>
    <rPh sb="16" eb="18">
      <t>シテイ</t>
    </rPh>
    <rPh sb="21" eb="23">
      <t>ショクイン</t>
    </rPh>
    <rPh sb="23" eb="25">
      <t>ジョウホウ</t>
    </rPh>
    <phoneticPr fontId="1"/>
  </si>
  <si>
    <t>児童・生徒情報入力画面より該当の児童の履歴情報を表示する。</t>
    <rPh sb="0" eb="2">
      <t>ジドウ</t>
    </rPh>
    <rPh sb="3" eb="5">
      <t>セイト</t>
    </rPh>
    <rPh sb="5" eb="7">
      <t>ジョウホウ</t>
    </rPh>
    <rPh sb="7" eb="9">
      <t>ニュウリョク</t>
    </rPh>
    <rPh sb="9" eb="11">
      <t>ガメン</t>
    </rPh>
    <rPh sb="13" eb="15">
      <t>ガイトウ</t>
    </rPh>
    <rPh sb="16" eb="18">
      <t>ジドウ</t>
    </rPh>
    <rPh sb="19" eb="21">
      <t>リレキ</t>
    </rPh>
    <rPh sb="21" eb="23">
      <t>ジョウホウ</t>
    </rPh>
    <rPh sb="24" eb="26">
      <t>ヒョウジ</t>
    </rPh>
    <phoneticPr fontId="1"/>
  </si>
  <si>
    <t>児童・生徒情報入力画面より該当の児童（職員）の喫食場所設定時の喫食場所選択用画面を表示する。</t>
    <rPh sb="0" eb="2">
      <t>ジドウ</t>
    </rPh>
    <rPh sb="3" eb="5">
      <t>セイト</t>
    </rPh>
    <rPh sb="5" eb="7">
      <t>ジョウホウ</t>
    </rPh>
    <rPh sb="7" eb="9">
      <t>ニュウリョク</t>
    </rPh>
    <rPh sb="9" eb="11">
      <t>ガメン</t>
    </rPh>
    <rPh sb="13" eb="15">
      <t>ガイトウ</t>
    </rPh>
    <rPh sb="16" eb="18">
      <t>ジドウ</t>
    </rPh>
    <rPh sb="19" eb="21">
      <t>ショクイン</t>
    </rPh>
    <rPh sb="23" eb="25">
      <t>キッショク</t>
    </rPh>
    <rPh sb="25" eb="27">
      <t>バショ</t>
    </rPh>
    <rPh sb="27" eb="29">
      <t>セッテイ</t>
    </rPh>
    <rPh sb="29" eb="30">
      <t>ジ</t>
    </rPh>
    <rPh sb="31" eb="33">
      <t>キッショク</t>
    </rPh>
    <rPh sb="33" eb="35">
      <t>バショ</t>
    </rPh>
    <rPh sb="35" eb="37">
      <t>センタク</t>
    </rPh>
    <rPh sb="37" eb="38">
      <t>ヨウ</t>
    </rPh>
    <rPh sb="38" eb="40">
      <t>ガメン</t>
    </rPh>
    <rPh sb="41" eb="43">
      <t>ヒョウジ</t>
    </rPh>
    <phoneticPr fontId="1"/>
  </si>
  <si>
    <t>年度・学校を指定して、学校に送付する給食提供数（日）入力用Excelファイルを作成する。</t>
    <rPh sb="6" eb="8">
      <t>シテイ</t>
    </rPh>
    <rPh sb="11" eb="13">
      <t>ガッコウ</t>
    </rPh>
    <rPh sb="14" eb="16">
      <t>ソウフ</t>
    </rPh>
    <rPh sb="18" eb="20">
      <t>キュウショク</t>
    </rPh>
    <rPh sb="20" eb="22">
      <t>テイキョウ</t>
    </rPh>
    <rPh sb="22" eb="23">
      <t>スウ</t>
    </rPh>
    <rPh sb="24" eb="25">
      <t>ヒ</t>
    </rPh>
    <rPh sb="26" eb="28">
      <t>ニュウリョク</t>
    </rPh>
    <rPh sb="28" eb="29">
      <t>ヨウ</t>
    </rPh>
    <rPh sb="39" eb="41">
      <t>サクセイ</t>
    </rPh>
    <phoneticPr fontId="1"/>
  </si>
  <si>
    <t>年度・学校CD・ファイル名を指定して、給食提供数（日）Excel取込を行う。</t>
    <rPh sb="19" eb="21">
      <t>キュウショク</t>
    </rPh>
    <rPh sb="21" eb="23">
      <t>テイキョウ</t>
    </rPh>
    <rPh sb="23" eb="24">
      <t>スウ</t>
    </rPh>
    <rPh sb="25" eb="26">
      <t>ヒ</t>
    </rPh>
    <rPh sb="32" eb="34">
      <t>トリコミ</t>
    </rPh>
    <rPh sb="35" eb="36">
      <t>オコナ</t>
    </rPh>
    <phoneticPr fontId="1"/>
  </si>
  <si>
    <t>指定された年月、学校の給食提供数（日）情報を登録・更新・削除する。</t>
    <rPh sb="0" eb="2">
      <t>シテイ</t>
    </rPh>
    <rPh sb="5" eb="7">
      <t>ネンゲツ</t>
    </rPh>
    <rPh sb="8" eb="10">
      <t>ガッコウ</t>
    </rPh>
    <rPh sb="11" eb="13">
      <t>キュウショク</t>
    </rPh>
    <rPh sb="13" eb="15">
      <t>テイキョウ</t>
    </rPh>
    <rPh sb="15" eb="16">
      <t>スウ</t>
    </rPh>
    <rPh sb="17" eb="18">
      <t>ヒ</t>
    </rPh>
    <rPh sb="19" eb="21">
      <t>ジョウホウ</t>
    </rPh>
    <rPh sb="22" eb="24">
      <t>トウロク</t>
    </rPh>
    <rPh sb="25" eb="27">
      <t>コウシン</t>
    </rPh>
    <rPh sb="28" eb="30">
      <t>サクジョ</t>
    </rPh>
    <phoneticPr fontId="1"/>
  </si>
  <si>
    <t>児童の給食申込・停止期間の登録・更新を行う。</t>
    <rPh sb="0" eb="2">
      <t>ジドウ</t>
    </rPh>
    <rPh sb="3" eb="5">
      <t>キュウショク</t>
    </rPh>
    <rPh sb="5" eb="7">
      <t>モウシコミ</t>
    </rPh>
    <rPh sb="8" eb="10">
      <t>テイシ</t>
    </rPh>
    <rPh sb="10" eb="12">
      <t>キカン</t>
    </rPh>
    <rPh sb="13" eb="15">
      <t>トウロク</t>
    </rPh>
    <rPh sb="16" eb="18">
      <t>コウシン</t>
    </rPh>
    <rPh sb="19" eb="20">
      <t>オコナ</t>
    </rPh>
    <phoneticPr fontId="1"/>
  </si>
  <si>
    <t>学校別（学年別）の提供分から個人実食情報を作成する。</t>
    <rPh sb="0" eb="2">
      <t>ガッコウ</t>
    </rPh>
    <rPh sb="2" eb="3">
      <t>ベツ</t>
    </rPh>
    <rPh sb="4" eb="6">
      <t>ガクネン</t>
    </rPh>
    <rPh sb="6" eb="7">
      <t>ベツ</t>
    </rPh>
    <rPh sb="9" eb="11">
      <t>テイキョウ</t>
    </rPh>
    <rPh sb="11" eb="12">
      <t>ブン</t>
    </rPh>
    <rPh sb="14" eb="16">
      <t>コジン</t>
    </rPh>
    <rPh sb="16" eb="18">
      <t>ジッショク</t>
    </rPh>
    <rPh sb="18" eb="20">
      <t>ジョウホウ</t>
    </rPh>
    <rPh sb="21" eb="23">
      <t>サクセイ</t>
    </rPh>
    <phoneticPr fontId="1"/>
  </si>
  <si>
    <t>学校別（学年別）の提供分から個人実食情報を再作成する。</t>
    <rPh sb="0" eb="2">
      <t>ガッコウ</t>
    </rPh>
    <rPh sb="2" eb="3">
      <t>ベツ</t>
    </rPh>
    <rPh sb="4" eb="6">
      <t>ガクネン</t>
    </rPh>
    <rPh sb="6" eb="7">
      <t>ベツ</t>
    </rPh>
    <rPh sb="9" eb="11">
      <t>テイキョウ</t>
    </rPh>
    <rPh sb="11" eb="12">
      <t>ブン</t>
    </rPh>
    <rPh sb="14" eb="16">
      <t>コジン</t>
    </rPh>
    <rPh sb="16" eb="18">
      <t>ジッショク</t>
    </rPh>
    <rPh sb="18" eb="20">
      <t>ジョウホウ</t>
    </rPh>
    <rPh sb="21" eb="22">
      <t>サイ</t>
    </rPh>
    <rPh sb="22" eb="24">
      <t>サクセイ</t>
    </rPh>
    <phoneticPr fontId="1"/>
  </si>
  <si>
    <t>年度・学校を指定して、学校に送付する個人別の喫食日入力用Excelファイルを作成する。（年単位）</t>
    <rPh sb="6" eb="8">
      <t>シテイ</t>
    </rPh>
    <rPh sb="11" eb="13">
      <t>ガッコウ</t>
    </rPh>
    <rPh sb="14" eb="16">
      <t>ソウフ</t>
    </rPh>
    <rPh sb="18" eb="20">
      <t>コジン</t>
    </rPh>
    <rPh sb="20" eb="21">
      <t>ベツ</t>
    </rPh>
    <rPh sb="22" eb="24">
      <t>キッショク</t>
    </rPh>
    <rPh sb="24" eb="25">
      <t>ビ</t>
    </rPh>
    <rPh sb="25" eb="27">
      <t>ニュウリョク</t>
    </rPh>
    <rPh sb="27" eb="28">
      <t>ヨウ</t>
    </rPh>
    <rPh sb="38" eb="40">
      <t>サクセイ</t>
    </rPh>
    <rPh sb="44" eb="47">
      <t>ネンタンイ</t>
    </rPh>
    <phoneticPr fontId="1"/>
  </si>
  <si>
    <t>年度・月・区分（通常・アレルギー）・ファイル名を指定して、個人別の喫食数Excel取込を行う。</t>
    <rPh sb="0" eb="2">
      <t>ネンド</t>
    </rPh>
    <rPh sb="3" eb="4">
      <t>ツキ</t>
    </rPh>
    <rPh sb="5" eb="7">
      <t>クブン</t>
    </rPh>
    <rPh sb="8" eb="10">
      <t>ツウジョウ</t>
    </rPh>
    <rPh sb="22" eb="23">
      <t>メイ</t>
    </rPh>
    <rPh sb="24" eb="26">
      <t>シテイ</t>
    </rPh>
    <rPh sb="29" eb="31">
      <t>コジン</t>
    </rPh>
    <rPh sb="31" eb="32">
      <t>ベツ</t>
    </rPh>
    <rPh sb="33" eb="35">
      <t>キッショク</t>
    </rPh>
    <rPh sb="35" eb="36">
      <t>スウ</t>
    </rPh>
    <rPh sb="41" eb="43">
      <t>トリコミ</t>
    </rPh>
    <rPh sb="44" eb="45">
      <t>オコナ</t>
    </rPh>
    <phoneticPr fontId="1"/>
  </si>
  <si>
    <t>指定された年月、児童の給食支給数（日）情報を登録・更新・削除する。</t>
    <rPh sb="0" eb="2">
      <t>シテイ</t>
    </rPh>
    <rPh sb="5" eb="7">
      <t>ネンゲツ</t>
    </rPh>
    <rPh sb="8" eb="10">
      <t>ジドウ</t>
    </rPh>
    <rPh sb="11" eb="13">
      <t>キュウショク</t>
    </rPh>
    <rPh sb="13" eb="15">
      <t>シキュウ</t>
    </rPh>
    <rPh sb="15" eb="16">
      <t>スウ</t>
    </rPh>
    <rPh sb="17" eb="18">
      <t>ヒ</t>
    </rPh>
    <rPh sb="19" eb="21">
      <t>ジョウホウ</t>
    </rPh>
    <rPh sb="22" eb="24">
      <t>トウロク</t>
    </rPh>
    <rPh sb="25" eb="27">
      <t>コウシン</t>
    </rPh>
    <rPh sb="28" eb="30">
      <t>サクジョ</t>
    </rPh>
    <phoneticPr fontId="1"/>
  </si>
  <si>
    <t>指定された年度、児童の年間の支給状況（日毎の欠食・喫食）を表示する。</t>
    <rPh sb="0" eb="2">
      <t>シテイ</t>
    </rPh>
    <rPh sb="5" eb="7">
      <t>ネンド</t>
    </rPh>
    <rPh sb="8" eb="10">
      <t>ジドウ</t>
    </rPh>
    <rPh sb="11" eb="13">
      <t>ネンカン</t>
    </rPh>
    <rPh sb="14" eb="16">
      <t>シキュウ</t>
    </rPh>
    <rPh sb="16" eb="18">
      <t>ジョウキョウ</t>
    </rPh>
    <rPh sb="19" eb="21">
      <t>ヒゴト</t>
    </rPh>
    <rPh sb="22" eb="24">
      <t>ケッショク</t>
    </rPh>
    <rPh sb="25" eb="27">
      <t>キッショク</t>
    </rPh>
    <rPh sb="29" eb="31">
      <t>ヒョウジ</t>
    </rPh>
    <phoneticPr fontId="1"/>
  </si>
  <si>
    <t>費用マスタより個人の月額定額調定情報を作成する。減免対象者の場合減免額も設定する。</t>
    <rPh sb="0" eb="2">
      <t>ヒヨウ</t>
    </rPh>
    <rPh sb="7" eb="9">
      <t>コジン</t>
    </rPh>
    <rPh sb="10" eb="12">
      <t>ゲツガク</t>
    </rPh>
    <rPh sb="12" eb="14">
      <t>テイガク</t>
    </rPh>
    <rPh sb="14" eb="16">
      <t>チョウテイ</t>
    </rPh>
    <rPh sb="16" eb="18">
      <t>ジョウホウ</t>
    </rPh>
    <rPh sb="19" eb="21">
      <t>サクセイ</t>
    </rPh>
    <rPh sb="24" eb="26">
      <t>ゲンメン</t>
    </rPh>
    <rPh sb="26" eb="29">
      <t>タイショウシャ</t>
    </rPh>
    <rPh sb="30" eb="32">
      <t>バアイ</t>
    </rPh>
    <rPh sb="32" eb="34">
      <t>ゲンメン</t>
    </rPh>
    <rPh sb="34" eb="35">
      <t>ガク</t>
    </rPh>
    <rPh sb="36" eb="38">
      <t>セッテイ</t>
    </rPh>
    <phoneticPr fontId="1"/>
  </si>
  <si>
    <t>個人実食（支給）情報より調定情報を作成する。減免対象者の場合減免額も設定する。</t>
    <rPh sb="0" eb="2">
      <t>コジン</t>
    </rPh>
    <rPh sb="2" eb="4">
      <t>ジッショク</t>
    </rPh>
    <rPh sb="5" eb="7">
      <t>シキュウ</t>
    </rPh>
    <rPh sb="8" eb="10">
      <t>ジョウホウ</t>
    </rPh>
    <rPh sb="12" eb="14">
      <t>チョウテイ</t>
    </rPh>
    <rPh sb="14" eb="16">
      <t>ジョウホウ</t>
    </rPh>
    <rPh sb="17" eb="19">
      <t>サクセイ</t>
    </rPh>
    <rPh sb="22" eb="24">
      <t>ゲンメン</t>
    </rPh>
    <rPh sb="24" eb="27">
      <t>タイショウシャ</t>
    </rPh>
    <rPh sb="28" eb="30">
      <t>バアイ</t>
    </rPh>
    <rPh sb="30" eb="32">
      <t>ゲンメン</t>
    </rPh>
    <rPh sb="32" eb="33">
      <t>ガク</t>
    </rPh>
    <rPh sb="34" eb="36">
      <t>セッテイ</t>
    </rPh>
    <phoneticPr fontId="1"/>
  </si>
  <si>
    <t>月額定額調定情報、実食精算調定情報を作成する。減免対象者の場合減免額も設定する。</t>
    <rPh sb="0" eb="2">
      <t>ゲツガク</t>
    </rPh>
    <rPh sb="2" eb="4">
      <t>テイガク</t>
    </rPh>
    <rPh sb="4" eb="6">
      <t>チョウテイ</t>
    </rPh>
    <rPh sb="6" eb="8">
      <t>ジョウホウ</t>
    </rPh>
    <rPh sb="9" eb="11">
      <t>ジッショク</t>
    </rPh>
    <rPh sb="11" eb="13">
      <t>セイサン</t>
    </rPh>
    <rPh sb="13" eb="15">
      <t>チョウテイ</t>
    </rPh>
    <rPh sb="15" eb="17">
      <t>ジョウホウ</t>
    </rPh>
    <rPh sb="18" eb="20">
      <t>サクセイ</t>
    </rPh>
    <rPh sb="23" eb="25">
      <t>ゲンメン</t>
    </rPh>
    <rPh sb="25" eb="28">
      <t>タイショウシャ</t>
    </rPh>
    <rPh sb="29" eb="31">
      <t>バアイ</t>
    </rPh>
    <rPh sb="31" eb="33">
      <t>ゲンメン</t>
    </rPh>
    <rPh sb="33" eb="34">
      <t>ガク</t>
    </rPh>
    <rPh sb="35" eb="37">
      <t>セッテイ</t>
    </rPh>
    <phoneticPr fontId="1"/>
  </si>
  <si>
    <t>調定変更処理画面より該当児童の年度内変更履歴情報を表示する。</t>
    <rPh sb="0" eb="2">
      <t>チョウテイ</t>
    </rPh>
    <rPh sb="2" eb="4">
      <t>ヘンコウ</t>
    </rPh>
    <rPh sb="4" eb="6">
      <t>ショリ</t>
    </rPh>
    <rPh sb="6" eb="8">
      <t>ガメン</t>
    </rPh>
    <rPh sb="12" eb="14">
      <t>ジドウ</t>
    </rPh>
    <rPh sb="15" eb="17">
      <t>ネンド</t>
    </rPh>
    <rPh sb="17" eb="18">
      <t>ナイ</t>
    </rPh>
    <rPh sb="18" eb="20">
      <t>ヘンコウ</t>
    </rPh>
    <phoneticPr fontId="1"/>
  </si>
  <si>
    <t>減免額の内訳を表示する。</t>
    <rPh sb="0" eb="3">
      <t>ゲンメンガク</t>
    </rPh>
    <rPh sb="4" eb="6">
      <t>ウチワケ</t>
    </rPh>
    <rPh sb="7" eb="9">
      <t>ヒョウジ</t>
    </rPh>
    <phoneticPr fontId="1"/>
  </si>
  <si>
    <t>喫食場所の内訳を表示する。</t>
    <rPh sb="0" eb="4">
      <t>キッショクバショ</t>
    </rPh>
    <rPh sb="5" eb="7">
      <t>ウチワケ</t>
    </rPh>
    <rPh sb="8" eb="10">
      <t>ヒョウジ</t>
    </rPh>
    <phoneticPr fontId="1"/>
  </si>
  <si>
    <t>年度・学校を指定して、学校に送付する個人別の減免入力用Excelファイルを作成する。</t>
    <rPh sb="0" eb="2">
      <t>ネンド</t>
    </rPh>
    <rPh sb="3" eb="5">
      <t>ガッコウ</t>
    </rPh>
    <rPh sb="6" eb="8">
      <t>シテイ</t>
    </rPh>
    <rPh sb="11" eb="13">
      <t>ガッコウ</t>
    </rPh>
    <rPh sb="14" eb="16">
      <t>ソウフ</t>
    </rPh>
    <rPh sb="18" eb="20">
      <t>コジン</t>
    </rPh>
    <rPh sb="20" eb="21">
      <t>ベツ</t>
    </rPh>
    <rPh sb="22" eb="24">
      <t>ゲンメン</t>
    </rPh>
    <rPh sb="24" eb="27">
      <t>ニュウリョクヨウ</t>
    </rPh>
    <rPh sb="37" eb="39">
      <t>サクセイ</t>
    </rPh>
    <phoneticPr fontId="1"/>
  </si>
  <si>
    <t>年度・学校・ファイル名を指定して、個人別の減免Excel取込を行う。</t>
    <rPh sb="0" eb="2">
      <t>ネンド</t>
    </rPh>
    <rPh sb="3" eb="5">
      <t>ガッコウ</t>
    </rPh>
    <rPh sb="10" eb="11">
      <t>メイ</t>
    </rPh>
    <rPh sb="12" eb="14">
      <t>シテイ</t>
    </rPh>
    <rPh sb="17" eb="19">
      <t>コジン</t>
    </rPh>
    <rPh sb="19" eb="20">
      <t>ベツ</t>
    </rPh>
    <rPh sb="21" eb="23">
      <t>ゲンメン</t>
    </rPh>
    <rPh sb="28" eb="30">
      <t>トリコミ</t>
    </rPh>
    <rPh sb="31" eb="32">
      <t>オコナ</t>
    </rPh>
    <phoneticPr fontId="1"/>
  </si>
  <si>
    <t>取込んだ減免Excelより減免情報を作成する。同時に遡って減免額を設定する。</t>
    <rPh sb="0" eb="2">
      <t>トリコ</t>
    </rPh>
    <rPh sb="4" eb="6">
      <t>ゲンメン</t>
    </rPh>
    <rPh sb="13" eb="15">
      <t>ゲンメン</t>
    </rPh>
    <rPh sb="15" eb="17">
      <t>ジョウホウ</t>
    </rPh>
    <rPh sb="18" eb="20">
      <t>サクセイ</t>
    </rPh>
    <rPh sb="23" eb="25">
      <t>ドウジ</t>
    </rPh>
    <rPh sb="26" eb="27">
      <t>サカノボ</t>
    </rPh>
    <rPh sb="29" eb="31">
      <t>ゲンメン</t>
    </rPh>
    <rPh sb="31" eb="32">
      <t>ガク</t>
    </rPh>
    <rPh sb="33" eb="35">
      <t>セッテイ</t>
    </rPh>
    <phoneticPr fontId="1"/>
  </si>
  <si>
    <t>指定された児童の減免情報（種別・認定期間・認定番号等）を登録・更新・削除する。</t>
    <rPh sb="0" eb="2">
      <t>シテイ</t>
    </rPh>
    <rPh sb="5" eb="7">
      <t>ジドウ</t>
    </rPh>
    <rPh sb="8" eb="10">
      <t>ゲンメン</t>
    </rPh>
    <rPh sb="10" eb="12">
      <t>ジョウホウ</t>
    </rPh>
    <rPh sb="13" eb="15">
      <t>シュベツ</t>
    </rPh>
    <rPh sb="16" eb="18">
      <t>ニンテイ</t>
    </rPh>
    <rPh sb="18" eb="20">
      <t>キカン</t>
    </rPh>
    <rPh sb="21" eb="23">
      <t>ニンテイ</t>
    </rPh>
    <rPh sb="23" eb="25">
      <t>バンゴウ</t>
    </rPh>
    <rPh sb="25" eb="26">
      <t>トウ</t>
    </rPh>
    <rPh sb="28" eb="30">
      <t>トウロク</t>
    </rPh>
    <rPh sb="31" eb="33">
      <t>コウシン</t>
    </rPh>
    <rPh sb="34" eb="36">
      <t>サクジョ</t>
    </rPh>
    <phoneticPr fontId="1"/>
  </si>
  <si>
    <t>指定された児童の個人減免情報（種別・認定期間等）を登録・更新・削除する。</t>
    <rPh sb="0" eb="2">
      <t>シテイ</t>
    </rPh>
    <rPh sb="5" eb="7">
      <t>ジドウ</t>
    </rPh>
    <rPh sb="8" eb="10">
      <t>コジン</t>
    </rPh>
    <rPh sb="10" eb="12">
      <t>ゲンメン</t>
    </rPh>
    <rPh sb="12" eb="14">
      <t>ジョウホウ</t>
    </rPh>
    <rPh sb="15" eb="17">
      <t>シュベツ</t>
    </rPh>
    <rPh sb="18" eb="20">
      <t>ニンテイ</t>
    </rPh>
    <rPh sb="20" eb="22">
      <t>キカン</t>
    </rPh>
    <rPh sb="22" eb="23">
      <t>トウ</t>
    </rPh>
    <rPh sb="25" eb="27">
      <t>トウロク</t>
    </rPh>
    <rPh sb="28" eb="30">
      <t>コウシン</t>
    </rPh>
    <rPh sb="31" eb="33">
      <t>サクジョ</t>
    </rPh>
    <phoneticPr fontId="1"/>
  </si>
  <si>
    <t>年度途中に変更される多子の情報（順、子目および、対する開始日、終了日）と、対する個人減免情報を登録・更新・削除する。</t>
    <rPh sb="0" eb="2">
      <t>ネンド</t>
    </rPh>
    <rPh sb="2" eb="4">
      <t>トチュウ</t>
    </rPh>
    <rPh sb="5" eb="7">
      <t>ヘンコウ</t>
    </rPh>
    <rPh sb="10" eb="12">
      <t>タシ</t>
    </rPh>
    <rPh sb="13" eb="15">
      <t>ジョウホウ</t>
    </rPh>
    <rPh sb="16" eb="17">
      <t>ジュン</t>
    </rPh>
    <rPh sb="18" eb="20">
      <t>シメ</t>
    </rPh>
    <rPh sb="24" eb="25">
      <t>タイ</t>
    </rPh>
    <rPh sb="27" eb="30">
      <t>カイシビ</t>
    </rPh>
    <rPh sb="31" eb="34">
      <t>シュウリョウビ</t>
    </rPh>
    <rPh sb="37" eb="38">
      <t>タイ</t>
    </rPh>
    <rPh sb="40" eb="42">
      <t>コジン</t>
    </rPh>
    <rPh sb="42" eb="44">
      <t>ゲンメン</t>
    </rPh>
    <rPh sb="44" eb="46">
      <t>ジョウホウ</t>
    </rPh>
    <rPh sb="47" eb="49">
      <t>トウロク</t>
    </rPh>
    <rPh sb="50" eb="52">
      <t>コウシン</t>
    </rPh>
    <rPh sb="53" eb="55">
      <t>サクジョ</t>
    </rPh>
    <phoneticPr fontId="1"/>
  </si>
  <si>
    <t>年度と学校を指定して、年間日計表を出力します。
各児童の、各日の喫食状況、各月の喫食数・調定額・実食額・差額と、合計の喫食数・調定額・実食額・差額と、3月請求額を表示します。</t>
    <rPh sb="11" eb="13">
      <t>ネンカン</t>
    </rPh>
    <rPh sb="13" eb="16">
      <t>ニッケイヒョウ</t>
    </rPh>
    <rPh sb="29" eb="30">
      <t>カク</t>
    </rPh>
    <rPh sb="30" eb="31">
      <t>ヒ</t>
    </rPh>
    <rPh sb="32" eb="34">
      <t>キッショク</t>
    </rPh>
    <rPh sb="34" eb="36">
      <t>ジョウキョウ</t>
    </rPh>
    <rPh sb="40" eb="42">
      <t>キッショク</t>
    </rPh>
    <rPh sb="42" eb="43">
      <t>スウ</t>
    </rPh>
    <rPh sb="59" eb="61">
      <t>キッショク</t>
    </rPh>
    <rPh sb="61" eb="62">
      <t>スウ</t>
    </rPh>
    <phoneticPr fontId="1"/>
  </si>
  <si>
    <t>コード、名称等のコード情報を一覧形式で追加・更新・削除を行う。システム管理パラメタのメンテナンスも兼ねる。</t>
    <rPh sb="4" eb="6">
      <t>メイショウ</t>
    </rPh>
    <rPh sb="6" eb="7">
      <t>トウ</t>
    </rPh>
    <rPh sb="11" eb="13">
      <t>ジョウホウ</t>
    </rPh>
    <rPh sb="14" eb="16">
      <t>イチラン</t>
    </rPh>
    <rPh sb="16" eb="18">
      <t>ケイシキ</t>
    </rPh>
    <rPh sb="19" eb="21">
      <t>ツイカ</t>
    </rPh>
    <rPh sb="22" eb="24">
      <t>コウシン</t>
    </rPh>
    <rPh sb="25" eb="27">
      <t>サクジョ</t>
    </rPh>
    <rPh sb="28" eb="29">
      <t>オコナ</t>
    </rPh>
    <rPh sb="35" eb="37">
      <t>カンリ</t>
    </rPh>
    <rPh sb="49" eb="50">
      <t>カ</t>
    </rPh>
    <phoneticPr fontId="1"/>
  </si>
  <si>
    <t>学年のコード、名称、単価等の情報を一覧形式で追加・更新・削除を行う。</t>
    <rPh sb="0" eb="2">
      <t>ガクネン</t>
    </rPh>
    <rPh sb="7" eb="9">
      <t>メイショウ</t>
    </rPh>
    <rPh sb="10" eb="12">
      <t>タンカ</t>
    </rPh>
    <rPh sb="12" eb="13">
      <t>トウ</t>
    </rPh>
    <rPh sb="14" eb="16">
      <t>ジョウホウ</t>
    </rPh>
    <rPh sb="17" eb="19">
      <t>イチラン</t>
    </rPh>
    <rPh sb="19" eb="21">
      <t>ケイシキ</t>
    </rPh>
    <rPh sb="22" eb="24">
      <t>ツイカ</t>
    </rPh>
    <rPh sb="25" eb="27">
      <t>コウシン</t>
    </rPh>
    <rPh sb="28" eb="30">
      <t>サクジョ</t>
    </rPh>
    <rPh sb="31" eb="32">
      <t>オコナ</t>
    </rPh>
    <phoneticPr fontId="1"/>
  </si>
  <si>
    <t>年次更新時、幼稚園⇒小学校⇒中学校に進学する場合に住民マスタの各校区コードと給食費システムの変換情報を一覧形式で追加・更新・削除を行う。</t>
    <rPh sb="0" eb="2">
      <t>ネンジ</t>
    </rPh>
    <rPh sb="2" eb="4">
      <t>コウシン</t>
    </rPh>
    <rPh sb="4" eb="5">
      <t>ジ</t>
    </rPh>
    <rPh sb="6" eb="9">
      <t>ヨウチエン</t>
    </rPh>
    <rPh sb="10" eb="13">
      <t>ショウガッコウ</t>
    </rPh>
    <rPh sb="14" eb="17">
      <t>チュウガッコウ</t>
    </rPh>
    <rPh sb="18" eb="20">
      <t>シンガク</t>
    </rPh>
    <rPh sb="22" eb="24">
      <t>バアイ</t>
    </rPh>
    <rPh sb="25" eb="27">
      <t>ジュウミン</t>
    </rPh>
    <rPh sb="31" eb="32">
      <t>カク</t>
    </rPh>
    <rPh sb="32" eb="33">
      <t>コウ</t>
    </rPh>
    <rPh sb="33" eb="34">
      <t>ク</t>
    </rPh>
    <rPh sb="38" eb="40">
      <t>キュウショク</t>
    </rPh>
    <rPh sb="40" eb="41">
      <t>ヒ</t>
    </rPh>
    <rPh sb="46" eb="48">
      <t>ヘンカン</t>
    </rPh>
    <rPh sb="48" eb="50">
      <t>ジョウホウ</t>
    </rPh>
    <rPh sb="51" eb="53">
      <t>イチラン</t>
    </rPh>
    <rPh sb="53" eb="55">
      <t>ケイシキ</t>
    </rPh>
    <rPh sb="56" eb="58">
      <t>ツイカ</t>
    </rPh>
    <rPh sb="59" eb="61">
      <t>コウシン</t>
    </rPh>
    <rPh sb="62" eb="64">
      <t>サクジョ</t>
    </rPh>
    <rPh sb="65" eb="66">
      <t>オコナ</t>
    </rPh>
    <phoneticPr fontId="1"/>
  </si>
  <si>
    <t>月次一括処理（一括支給、一括調定、実食調定）の済フラグのメンテナンスを行う。（変更のみ）</t>
    <rPh sb="0" eb="2">
      <t>ゲツジ</t>
    </rPh>
    <rPh sb="2" eb="4">
      <t>イッカツ</t>
    </rPh>
    <rPh sb="4" eb="6">
      <t>ショリ</t>
    </rPh>
    <rPh sb="7" eb="9">
      <t>イッカツ</t>
    </rPh>
    <rPh sb="9" eb="11">
      <t>シキュウ</t>
    </rPh>
    <rPh sb="12" eb="14">
      <t>イッカツ</t>
    </rPh>
    <rPh sb="14" eb="16">
      <t>チョウテイ</t>
    </rPh>
    <rPh sb="17" eb="19">
      <t>ジッショク</t>
    </rPh>
    <rPh sb="19" eb="21">
      <t>チョウテイ</t>
    </rPh>
    <rPh sb="23" eb="24">
      <t>スミ</t>
    </rPh>
    <rPh sb="35" eb="36">
      <t>オコナ</t>
    </rPh>
    <rPh sb="39" eb="41">
      <t>ヘンコウ</t>
    </rPh>
    <phoneticPr fontId="1"/>
  </si>
  <si>
    <t>児童・生徒管理</t>
    <rPh sb="0" eb="2">
      <t>ジドウ</t>
    </rPh>
    <rPh sb="3" eb="5">
      <t>セイト</t>
    </rPh>
    <rPh sb="5" eb="7">
      <t>カンリ</t>
    </rPh>
    <phoneticPr fontId="1"/>
  </si>
  <si>
    <t>喫食数管理</t>
    <rPh sb="0" eb="2">
      <t>キッショク</t>
    </rPh>
    <rPh sb="2" eb="3">
      <t>スウ</t>
    </rPh>
    <rPh sb="3" eb="5">
      <t>カンリ</t>
    </rPh>
    <phoneticPr fontId="1"/>
  </si>
  <si>
    <t>調定管理</t>
    <rPh sb="0" eb="2">
      <t>チョウテイ</t>
    </rPh>
    <rPh sb="2" eb="4">
      <t>カンリ</t>
    </rPh>
    <phoneticPr fontId="1"/>
  </si>
  <si>
    <t>減免管理</t>
    <rPh sb="0" eb="2">
      <t>ゲンメン</t>
    </rPh>
    <rPh sb="2" eb="4">
      <t>カンリ</t>
    </rPh>
    <phoneticPr fontId="1"/>
  </si>
  <si>
    <t>年度末精算</t>
    <rPh sb="0" eb="2">
      <t>ネンド</t>
    </rPh>
    <rPh sb="2" eb="3">
      <t>マツ</t>
    </rPh>
    <rPh sb="3" eb="5">
      <t>セイサン</t>
    </rPh>
    <phoneticPr fontId="1"/>
  </si>
  <si>
    <t>システム管理</t>
    <rPh sb="4" eb="6">
      <t>カンリ</t>
    </rPh>
    <phoneticPr fontId="1"/>
  </si>
  <si>
    <t>科目・調定年度単位に名寄せした徴収簿の照会を行う。</t>
  </si>
  <si>
    <t>還付対象データを抽出し、支払異動マスタを作成する。</t>
  </si>
  <si>
    <t>分納情報を検索し、一覧表示する。</t>
  </si>
  <si>
    <t>分納情報の登録・更新・削除を行う。</t>
  </si>
  <si>
    <t>未納者を一覧表示し、対象者を選択することで一括で不納欠損入力を行う。</t>
  </si>
  <si>
    <t>債務承認情報を検索し、一覧表示する。</t>
  </si>
  <si>
    <t>債務情報の登録・更新・削除を行う。</t>
  </si>
  <si>
    <t>徴収簿照会</t>
  </si>
  <si>
    <t>調定管理</t>
  </si>
  <si>
    <t>口座振替</t>
  </si>
  <si>
    <t>滞納繰越処理</t>
  </si>
  <si>
    <t>マスタメンテナンス</t>
  </si>
  <si>
    <t>園児、児童、生徒の進級、進学、卒業を行い次年度の児童マスタを一括作成する。</t>
  </si>
  <si>
    <t>調定変更処理画面より該当児童の年度内変更通知書を出力する。</t>
    <rPh sb="0" eb="2">
      <t>チョウテイ</t>
    </rPh>
    <rPh sb="2" eb="4">
      <t>ヘンコウ</t>
    </rPh>
    <rPh sb="4" eb="6">
      <t>ショリ</t>
    </rPh>
    <rPh sb="6" eb="8">
      <t>ガメン</t>
    </rPh>
    <rPh sb="10" eb="12">
      <t>ガイトウ</t>
    </rPh>
    <rPh sb="12" eb="14">
      <t>ジドウ</t>
    </rPh>
    <rPh sb="15" eb="17">
      <t>ネンド</t>
    </rPh>
    <rPh sb="17" eb="18">
      <t>ナイ</t>
    </rPh>
    <rPh sb="18" eb="20">
      <t>ヘンコウ</t>
    </rPh>
    <rPh sb="20" eb="22">
      <t>ツウチ</t>
    </rPh>
    <rPh sb="22" eb="23">
      <t>ショ</t>
    </rPh>
    <rPh sb="24" eb="26">
      <t>シュツリョク</t>
    </rPh>
    <phoneticPr fontId="1"/>
  </si>
  <si>
    <t>年度と学校を指定して、給食費実食数精算一覧を出力します。
各児童の、各月の調定額・実食額・差額と、合計の調定額・実食額・差額と、3月請求額を表示します。還付になる場合は3月請求額を\0とします。</t>
  </si>
  <si>
    <t>学校を指定して、児童・生徒一覧を印刷する。
学校・学年ごとに、氏名（またはクラス、出席番号）の昇順で、児童・生徒の情報とその義務者の情報の一覧を印刷する。</t>
    <rPh sb="8" eb="10">
      <t>ジドウ</t>
    </rPh>
    <rPh sb="11" eb="13">
      <t>セイト</t>
    </rPh>
    <rPh sb="41" eb="43">
      <t>シュッセキ</t>
    </rPh>
    <rPh sb="43" eb="45">
      <t>バンゴウ</t>
    </rPh>
    <rPh sb="54" eb="56">
      <t>セイト</t>
    </rPh>
    <phoneticPr fontId="1"/>
  </si>
  <si>
    <t>１年間の振替予定（振替日、金額）の通知書を印刷する。</t>
    <rPh sb="1" eb="3">
      <t>ネンカン</t>
    </rPh>
    <rPh sb="9" eb="12">
      <t>フリカエビ</t>
    </rPh>
    <rPh sb="13" eb="15">
      <t>キンガク</t>
    </rPh>
    <phoneticPr fontId="1"/>
  </si>
  <si>
    <t>調定額が変更された対象者の通知書を一括で印刷する。</t>
    <rPh sb="0" eb="2">
      <t>チョウテイ</t>
    </rPh>
    <rPh sb="2" eb="3">
      <t>ガク</t>
    </rPh>
    <rPh sb="4" eb="6">
      <t>ヘンコウ</t>
    </rPh>
    <rPh sb="9" eb="12">
      <t>タイショウシャ</t>
    </rPh>
    <rPh sb="13" eb="15">
      <t>ツウチ</t>
    </rPh>
    <rPh sb="15" eb="16">
      <t>ショ</t>
    </rPh>
    <rPh sb="17" eb="19">
      <t>イッカツ</t>
    </rPh>
    <rPh sb="20" eb="22">
      <t>インサツ</t>
    </rPh>
    <phoneticPr fontId="1"/>
  </si>
  <si>
    <t>申込された口座情報を登録完了した通知書を印刷する。</t>
    <rPh sb="0" eb="2">
      <t>モウシコミ</t>
    </rPh>
    <rPh sb="5" eb="7">
      <t>コウザ</t>
    </rPh>
    <rPh sb="7" eb="9">
      <t>ジョウホウ</t>
    </rPh>
    <rPh sb="10" eb="12">
      <t>トウロク</t>
    </rPh>
    <rPh sb="12" eb="14">
      <t>カンリョウ</t>
    </rPh>
    <rPh sb="16" eb="18">
      <t>ツウチ</t>
    </rPh>
    <rPh sb="18" eb="19">
      <t>ショ</t>
    </rPh>
    <rPh sb="20" eb="22">
      <t>インサツ</t>
    </rPh>
    <phoneticPr fontId="1"/>
  </si>
  <si>
    <t>学校、基準日を指定して、減免の対象者の一覧表を印刷する。</t>
    <rPh sb="0" eb="2">
      <t>ガッコウ</t>
    </rPh>
    <rPh sb="3" eb="6">
      <t>キジュンビ</t>
    </rPh>
    <rPh sb="7" eb="9">
      <t>シテイ</t>
    </rPh>
    <rPh sb="12" eb="14">
      <t>ゲンメン</t>
    </rPh>
    <rPh sb="15" eb="18">
      <t>タイショウシャ</t>
    </rPh>
    <rPh sb="19" eb="21">
      <t>イチラン</t>
    </rPh>
    <rPh sb="21" eb="22">
      <t>ヒョウ</t>
    </rPh>
    <rPh sb="23" eb="25">
      <t>インサツ</t>
    </rPh>
    <phoneticPr fontId="1"/>
  </si>
  <si>
    <t>月を指定して、減免者の実食数、調定額、減免額を印刷する。</t>
    <rPh sb="0" eb="1">
      <t>ツキ</t>
    </rPh>
    <rPh sb="2" eb="4">
      <t>シテイ</t>
    </rPh>
    <rPh sb="7" eb="9">
      <t>ゲンメン</t>
    </rPh>
    <rPh sb="9" eb="10">
      <t>シャ</t>
    </rPh>
    <rPh sb="11" eb="13">
      <t>ジッショク</t>
    </rPh>
    <rPh sb="13" eb="14">
      <t>スウ</t>
    </rPh>
    <rPh sb="15" eb="17">
      <t>チョウテイ</t>
    </rPh>
    <rPh sb="17" eb="18">
      <t>ガク</t>
    </rPh>
    <rPh sb="19" eb="21">
      <t>ゲンメン</t>
    </rPh>
    <rPh sb="21" eb="22">
      <t>ガク</t>
    </rPh>
    <rPh sb="23" eb="25">
      <t>インサツ</t>
    </rPh>
    <phoneticPr fontId="1"/>
  </si>
  <si>
    <t>年度を指定して、学校、月、学年毎に減免者の実食数、調定額、減免額の集計を印刷する。</t>
    <rPh sb="0" eb="2">
      <t>ネンド</t>
    </rPh>
    <rPh sb="3" eb="5">
      <t>シテイ</t>
    </rPh>
    <rPh sb="8" eb="10">
      <t>ガッコウ</t>
    </rPh>
    <rPh sb="11" eb="12">
      <t>ツキ</t>
    </rPh>
    <rPh sb="13" eb="15">
      <t>ガクネン</t>
    </rPh>
    <rPh sb="15" eb="16">
      <t>ゴト</t>
    </rPh>
    <rPh sb="17" eb="19">
      <t>ゲンメン</t>
    </rPh>
    <rPh sb="19" eb="20">
      <t>シャ</t>
    </rPh>
    <rPh sb="21" eb="23">
      <t>ジッショク</t>
    </rPh>
    <rPh sb="23" eb="24">
      <t>スウ</t>
    </rPh>
    <rPh sb="25" eb="27">
      <t>チョウテイ</t>
    </rPh>
    <rPh sb="27" eb="28">
      <t>ガク</t>
    </rPh>
    <rPh sb="29" eb="31">
      <t>ゲンメン</t>
    </rPh>
    <rPh sb="31" eb="32">
      <t>ガク</t>
    </rPh>
    <rPh sb="33" eb="35">
      <t>シュウケイ</t>
    </rPh>
    <rPh sb="36" eb="38">
      <t>インサツ</t>
    </rPh>
    <phoneticPr fontId="1"/>
  </si>
  <si>
    <t>減免対象者の食数、還付額の一覧表を印刷する。</t>
    <rPh sb="0" eb="2">
      <t>ゲンメン</t>
    </rPh>
    <rPh sb="2" eb="5">
      <t>タイショウシャ</t>
    </rPh>
    <rPh sb="6" eb="7">
      <t>ショク</t>
    </rPh>
    <rPh sb="7" eb="8">
      <t>スウ</t>
    </rPh>
    <rPh sb="9" eb="11">
      <t>カンプ</t>
    </rPh>
    <rPh sb="11" eb="12">
      <t>ガク</t>
    </rPh>
    <rPh sb="13" eb="15">
      <t>イチラン</t>
    </rPh>
    <rPh sb="15" eb="16">
      <t>ヒョウ</t>
    </rPh>
    <rPh sb="17" eb="19">
      <t>インサツ</t>
    </rPh>
    <phoneticPr fontId="1"/>
  </si>
  <si>
    <t>年度・月・学校を指定して提供数の一覧を印刷する。
学校、学年、クラス単位に印刷パターンを選択できる。</t>
    <rPh sb="0" eb="2">
      <t>ネンド</t>
    </rPh>
    <rPh sb="3" eb="4">
      <t>ツキ</t>
    </rPh>
    <rPh sb="5" eb="7">
      <t>ガッコウ</t>
    </rPh>
    <rPh sb="8" eb="10">
      <t>シテイ</t>
    </rPh>
    <rPh sb="12" eb="14">
      <t>テイキョウ</t>
    </rPh>
    <rPh sb="14" eb="15">
      <t>スウ</t>
    </rPh>
    <rPh sb="16" eb="18">
      <t>イチラン</t>
    </rPh>
    <rPh sb="19" eb="21">
      <t>インサツ</t>
    </rPh>
    <rPh sb="25" eb="27">
      <t>ガッコウ</t>
    </rPh>
    <rPh sb="28" eb="30">
      <t>ガクネン</t>
    </rPh>
    <rPh sb="34" eb="36">
      <t>タンイ</t>
    </rPh>
    <rPh sb="37" eb="39">
      <t>インサツ</t>
    </rPh>
    <rPh sb="44" eb="46">
      <t>センタク</t>
    </rPh>
    <phoneticPr fontId="1"/>
  </si>
  <si>
    <t>年度・期別・学校を指定して、日別の支給数を印刷する。</t>
    <rPh sb="0" eb="2">
      <t>ネンド</t>
    </rPh>
    <rPh sb="3" eb="4">
      <t>キ</t>
    </rPh>
    <rPh sb="4" eb="5">
      <t>ベツ</t>
    </rPh>
    <rPh sb="6" eb="8">
      <t>ガッコウ</t>
    </rPh>
    <rPh sb="9" eb="11">
      <t>シテイ</t>
    </rPh>
    <rPh sb="14" eb="15">
      <t>ヒ</t>
    </rPh>
    <rPh sb="15" eb="16">
      <t>ベツ</t>
    </rPh>
    <rPh sb="17" eb="19">
      <t>シキュウ</t>
    </rPh>
    <rPh sb="19" eb="20">
      <t>スウ</t>
    </rPh>
    <rPh sb="21" eb="23">
      <t>インサツ</t>
    </rPh>
    <phoneticPr fontId="1"/>
  </si>
  <si>
    <t>年度・学校を指定して児童の実食数の一覧を印刷する。</t>
    <rPh sb="0" eb="2">
      <t>ネンド</t>
    </rPh>
    <rPh sb="3" eb="5">
      <t>ガッコウ</t>
    </rPh>
    <rPh sb="6" eb="8">
      <t>シテイ</t>
    </rPh>
    <rPh sb="10" eb="12">
      <t>ジドウ</t>
    </rPh>
    <rPh sb="13" eb="15">
      <t>ジッショク</t>
    </rPh>
    <rPh sb="15" eb="16">
      <t>スウ</t>
    </rPh>
    <rPh sb="17" eb="19">
      <t>イチラン</t>
    </rPh>
    <rPh sb="20" eb="22">
      <t>インサツ</t>
    </rPh>
    <phoneticPr fontId="1"/>
  </si>
  <si>
    <t>年度・期別・学校を指定して、実食数、アレルギー食数、調定額、減免額、個人減免額の一覧表を印刷する。</t>
    <rPh sb="14" eb="15">
      <t>ジツ</t>
    </rPh>
    <rPh sb="15" eb="16">
      <t>ショク</t>
    </rPh>
    <rPh sb="16" eb="17">
      <t>スウ</t>
    </rPh>
    <rPh sb="23" eb="24">
      <t>ショク</t>
    </rPh>
    <rPh sb="24" eb="25">
      <t>スウ</t>
    </rPh>
    <rPh sb="26" eb="28">
      <t>チョウテイ</t>
    </rPh>
    <rPh sb="28" eb="29">
      <t>ガク</t>
    </rPh>
    <rPh sb="30" eb="32">
      <t>ゲンメン</t>
    </rPh>
    <rPh sb="32" eb="33">
      <t>ガク</t>
    </rPh>
    <rPh sb="34" eb="36">
      <t>コジン</t>
    </rPh>
    <rPh sb="36" eb="38">
      <t>ゲンメン</t>
    </rPh>
    <rPh sb="38" eb="39">
      <t>ガク</t>
    </rPh>
    <rPh sb="40" eb="42">
      <t>イチラン</t>
    </rPh>
    <rPh sb="42" eb="43">
      <t>ヒョウ</t>
    </rPh>
    <rPh sb="44" eb="46">
      <t>インサツ</t>
    </rPh>
    <phoneticPr fontId="1"/>
  </si>
  <si>
    <t>個人毎の提供数、実食数、欠食数の一覧表を印刷する。</t>
    <rPh sb="0" eb="2">
      <t>コジン</t>
    </rPh>
    <rPh sb="2" eb="3">
      <t>ゴト</t>
    </rPh>
    <rPh sb="4" eb="6">
      <t>テイキョウ</t>
    </rPh>
    <rPh sb="6" eb="7">
      <t>スウ</t>
    </rPh>
    <rPh sb="8" eb="10">
      <t>ジッショク</t>
    </rPh>
    <rPh sb="10" eb="11">
      <t>スウ</t>
    </rPh>
    <rPh sb="12" eb="14">
      <t>ケッショク</t>
    </rPh>
    <rPh sb="14" eb="15">
      <t>スウ</t>
    </rPh>
    <rPh sb="16" eb="18">
      <t>イチラン</t>
    </rPh>
    <rPh sb="18" eb="19">
      <t>ヒョウ</t>
    </rPh>
    <rPh sb="20" eb="22">
      <t>インサツ</t>
    </rPh>
    <phoneticPr fontId="1"/>
  </si>
  <si>
    <t>年度・期別・学校を指定して、実食数、アレルギー食数の確認簿（規定食数との比較）を印刷する。</t>
    <rPh sb="14" eb="15">
      <t>ジツ</t>
    </rPh>
    <rPh sb="15" eb="16">
      <t>ショク</t>
    </rPh>
    <rPh sb="16" eb="17">
      <t>スウ</t>
    </rPh>
    <rPh sb="23" eb="24">
      <t>ショク</t>
    </rPh>
    <rPh sb="24" eb="25">
      <t>スウ</t>
    </rPh>
    <rPh sb="26" eb="28">
      <t>カクニン</t>
    </rPh>
    <rPh sb="28" eb="29">
      <t>ボ</t>
    </rPh>
    <rPh sb="30" eb="32">
      <t>キテイ</t>
    </rPh>
    <rPh sb="32" eb="34">
      <t>ショクスウ</t>
    </rPh>
    <rPh sb="36" eb="38">
      <t>ヒカク</t>
    </rPh>
    <rPh sb="40" eb="42">
      <t>インサツ</t>
    </rPh>
    <phoneticPr fontId="1"/>
  </si>
  <si>
    <t>年度・月・学校を指定して個別支給登録と実食数の一致しない児童を印刷する。</t>
    <rPh sb="0" eb="2">
      <t>ネンド</t>
    </rPh>
    <rPh sb="3" eb="4">
      <t>ツキ</t>
    </rPh>
    <rPh sb="5" eb="7">
      <t>ガッコウ</t>
    </rPh>
    <rPh sb="8" eb="10">
      <t>シテイ</t>
    </rPh>
    <rPh sb="12" eb="14">
      <t>コベツ</t>
    </rPh>
    <rPh sb="14" eb="16">
      <t>シキュウ</t>
    </rPh>
    <rPh sb="16" eb="18">
      <t>トウロク</t>
    </rPh>
    <rPh sb="19" eb="21">
      <t>ジッショク</t>
    </rPh>
    <rPh sb="21" eb="22">
      <t>スウ</t>
    </rPh>
    <rPh sb="23" eb="25">
      <t>イッチ</t>
    </rPh>
    <rPh sb="28" eb="30">
      <t>ジドウ</t>
    </rPh>
    <rPh sb="31" eb="33">
      <t>インサツ</t>
    </rPh>
    <phoneticPr fontId="1"/>
  </si>
  <si>
    <t>年度・期別・学校を指定して、実食数、調定額、減免額等の一覧表を印刷する。
児童・生徒単位の年間合計、学校単位の児童・生徒合計を表示。</t>
    <rPh sb="14" eb="15">
      <t>ジツ</t>
    </rPh>
    <rPh sb="15" eb="16">
      <t>ショク</t>
    </rPh>
    <rPh sb="16" eb="17">
      <t>スウ</t>
    </rPh>
    <rPh sb="18" eb="20">
      <t>チョウテイ</t>
    </rPh>
    <rPh sb="20" eb="21">
      <t>ガク</t>
    </rPh>
    <rPh sb="22" eb="24">
      <t>ゲンメン</t>
    </rPh>
    <rPh sb="24" eb="25">
      <t>ガク</t>
    </rPh>
    <rPh sb="25" eb="26">
      <t>トウ</t>
    </rPh>
    <rPh sb="27" eb="29">
      <t>イチラン</t>
    </rPh>
    <rPh sb="29" eb="30">
      <t>ヒョウ</t>
    </rPh>
    <rPh sb="31" eb="33">
      <t>インサツ</t>
    </rPh>
    <phoneticPr fontId="1"/>
  </si>
  <si>
    <t>年度・期別・学校を指定して、個別に喫食日と調定額、減免額等の一覧表を印刷する。</t>
    <rPh sb="14" eb="16">
      <t>コベツ</t>
    </rPh>
    <rPh sb="17" eb="19">
      <t>キッショク</t>
    </rPh>
    <rPh sb="19" eb="20">
      <t>ビ</t>
    </rPh>
    <rPh sb="21" eb="23">
      <t>チョウテイ</t>
    </rPh>
    <rPh sb="23" eb="24">
      <t>ガク</t>
    </rPh>
    <rPh sb="25" eb="27">
      <t>ゲンメン</t>
    </rPh>
    <rPh sb="27" eb="28">
      <t>ガク</t>
    </rPh>
    <rPh sb="28" eb="29">
      <t>トウ</t>
    </rPh>
    <rPh sb="30" eb="32">
      <t>イチラン</t>
    </rPh>
    <rPh sb="32" eb="33">
      <t>ヒョウ</t>
    </rPh>
    <rPh sb="34" eb="36">
      <t>インサツ</t>
    </rPh>
    <phoneticPr fontId="1"/>
  </si>
  <si>
    <t>年度・学校・期間を指定して、収納台帳を印刷する。
各期の調定額・収入額・過不足を表示。
未納分、還付分、完納分の抽出を可能とする。
学校順、行政区順等の選択が可能。</t>
    <rPh sb="6" eb="8">
      <t>キカン</t>
    </rPh>
    <rPh sb="44" eb="46">
      <t>ミノウ</t>
    </rPh>
    <rPh sb="46" eb="47">
      <t>ブン</t>
    </rPh>
    <rPh sb="48" eb="50">
      <t>カンプ</t>
    </rPh>
    <rPh sb="50" eb="51">
      <t>ブン</t>
    </rPh>
    <rPh sb="52" eb="54">
      <t>カンノウ</t>
    </rPh>
    <rPh sb="54" eb="55">
      <t>ブン</t>
    </rPh>
    <rPh sb="56" eb="58">
      <t>チュウシュツ</t>
    </rPh>
    <rPh sb="59" eb="61">
      <t>カノウ</t>
    </rPh>
    <rPh sb="66" eb="68">
      <t>ガッコウ</t>
    </rPh>
    <rPh sb="68" eb="69">
      <t>ジュン</t>
    </rPh>
    <rPh sb="70" eb="73">
      <t>ギョウセイク</t>
    </rPh>
    <rPh sb="73" eb="74">
      <t>ジュン</t>
    </rPh>
    <rPh sb="74" eb="75">
      <t>トウ</t>
    </rPh>
    <rPh sb="76" eb="78">
      <t>センタク</t>
    </rPh>
    <rPh sb="79" eb="81">
      <t>カノウ</t>
    </rPh>
    <phoneticPr fontId="1"/>
  </si>
  <si>
    <t>口座振替依頼件数、金額の集計表を印刷する。
金融機関、学校、学年別に集計パターンを選択できる。</t>
    <rPh sb="0" eb="2">
      <t>コウザ</t>
    </rPh>
    <rPh sb="2" eb="4">
      <t>フリカエ</t>
    </rPh>
    <rPh sb="4" eb="6">
      <t>イライ</t>
    </rPh>
    <rPh sb="6" eb="8">
      <t>ケンスウ</t>
    </rPh>
    <rPh sb="9" eb="11">
      <t>キンガク</t>
    </rPh>
    <rPh sb="12" eb="14">
      <t>シュウケイ</t>
    </rPh>
    <rPh sb="14" eb="15">
      <t>ヒョウ</t>
    </rPh>
    <rPh sb="16" eb="18">
      <t>インサツ</t>
    </rPh>
    <rPh sb="22" eb="24">
      <t>キンユウ</t>
    </rPh>
    <rPh sb="24" eb="26">
      <t>キカン</t>
    </rPh>
    <rPh sb="27" eb="29">
      <t>ガッコウ</t>
    </rPh>
    <rPh sb="30" eb="32">
      <t>ガクネン</t>
    </rPh>
    <rPh sb="32" eb="33">
      <t>ベツ</t>
    </rPh>
    <rPh sb="34" eb="36">
      <t>シュウケイ</t>
    </rPh>
    <rPh sb="41" eb="43">
      <t>センタク</t>
    </rPh>
    <phoneticPr fontId="1"/>
  </si>
  <si>
    <t>口座振替結果の済、不能別件数、金額の集計表を印刷する。
金融機関、学校、学年別に集計パターンを選択できる。</t>
    <rPh sb="0" eb="2">
      <t>コウザ</t>
    </rPh>
    <rPh sb="2" eb="4">
      <t>フリカエ</t>
    </rPh>
    <rPh sb="4" eb="6">
      <t>ケッカ</t>
    </rPh>
    <rPh sb="7" eb="8">
      <t>スミ</t>
    </rPh>
    <rPh sb="9" eb="11">
      <t>フノウ</t>
    </rPh>
    <rPh sb="11" eb="12">
      <t>ベツ</t>
    </rPh>
    <rPh sb="18" eb="20">
      <t>シュウケイ</t>
    </rPh>
    <rPh sb="20" eb="21">
      <t>ヒョウ</t>
    </rPh>
    <rPh sb="22" eb="24">
      <t>インサツ</t>
    </rPh>
    <rPh sb="28" eb="30">
      <t>キンユウ</t>
    </rPh>
    <rPh sb="30" eb="32">
      <t>キカン</t>
    </rPh>
    <rPh sb="33" eb="35">
      <t>ガッコウ</t>
    </rPh>
    <rPh sb="36" eb="38">
      <t>ガクネン</t>
    </rPh>
    <rPh sb="38" eb="39">
      <t>ベツ</t>
    </rPh>
    <rPh sb="40" eb="42">
      <t>シュウケイ</t>
    </rPh>
    <rPh sb="47" eb="49">
      <t>センタク</t>
    </rPh>
    <phoneticPr fontId="1"/>
  </si>
  <si>
    <t>口座振替以外の件数、金額の集計表を印刷する。
学校区分、学校、学年別に集計パターンを選択できる。</t>
    <rPh sb="0" eb="2">
      <t>コウザ</t>
    </rPh>
    <rPh sb="2" eb="4">
      <t>フリカエ</t>
    </rPh>
    <rPh sb="4" eb="6">
      <t>イガイ</t>
    </rPh>
    <rPh sb="7" eb="9">
      <t>ケンスウ</t>
    </rPh>
    <rPh sb="10" eb="12">
      <t>キンガク</t>
    </rPh>
    <rPh sb="13" eb="15">
      <t>シュウケイ</t>
    </rPh>
    <rPh sb="15" eb="16">
      <t>ヒョウ</t>
    </rPh>
    <rPh sb="17" eb="19">
      <t>インサツ</t>
    </rPh>
    <rPh sb="23" eb="25">
      <t>ガッコウ</t>
    </rPh>
    <rPh sb="25" eb="27">
      <t>クブン</t>
    </rPh>
    <rPh sb="28" eb="30">
      <t>ガッコウ</t>
    </rPh>
    <rPh sb="31" eb="33">
      <t>ガクネン</t>
    </rPh>
    <rPh sb="33" eb="34">
      <t>ベツ</t>
    </rPh>
    <rPh sb="35" eb="37">
      <t>シュウケイ</t>
    </rPh>
    <rPh sb="42" eb="44">
      <t>センタク</t>
    </rPh>
    <phoneticPr fontId="1"/>
  </si>
  <si>
    <t>口座振替以外の納付済、未納の件数、金額の集計表を印刷する。
学校区分、学校、学校別に集計パターンを選択できる。</t>
    <rPh sb="0" eb="2">
      <t>コウザ</t>
    </rPh>
    <rPh sb="2" eb="4">
      <t>フリカエ</t>
    </rPh>
    <rPh sb="4" eb="6">
      <t>イガイ</t>
    </rPh>
    <rPh sb="7" eb="9">
      <t>ノウフ</t>
    </rPh>
    <rPh sb="9" eb="10">
      <t>スミ</t>
    </rPh>
    <rPh sb="11" eb="13">
      <t>ミノウ</t>
    </rPh>
    <rPh sb="14" eb="16">
      <t>ケンスウ</t>
    </rPh>
    <rPh sb="17" eb="19">
      <t>キンガク</t>
    </rPh>
    <rPh sb="20" eb="22">
      <t>シュウケイ</t>
    </rPh>
    <rPh sb="22" eb="23">
      <t>ヒョウ</t>
    </rPh>
    <rPh sb="24" eb="26">
      <t>インサツ</t>
    </rPh>
    <rPh sb="30" eb="32">
      <t>ガッコウ</t>
    </rPh>
    <rPh sb="32" eb="34">
      <t>クブン</t>
    </rPh>
    <rPh sb="35" eb="37">
      <t>ガッコウ</t>
    </rPh>
    <rPh sb="38" eb="40">
      <t>ガッコウ</t>
    </rPh>
    <rPh sb="40" eb="41">
      <t>ベツ</t>
    </rPh>
    <rPh sb="42" eb="44">
      <t>シュウケイ</t>
    </rPh>
    <rPh sb="49" eb="51">
      <t>センタク</t>
    </rPh>
    <phoneticPr fontId="1"/>
  </si>
  <si>
    <t>年度末の精算を行った結果（還付、追徴）の通知書を印刷する。</t>
    <rPh sb="0" eb="3">
      <t>ネンドマツ</t>
    </rPh>
    <rPh sb="4" eb="6">
      <t>セイサン</t>
    </rPh>
    <rPh sb="7" eb="8">
      <t>オコナ</t>
    </rPh>
    <rPh sb="10" eb="12">
      <t>ケッカ</t>
    </rPh>
    <rPh sb="13" eb="15">
      <t>カンプ</t>
    </rPh>
    <rPh sb="16" eb="18">
      <t>ツイチョウ</t>
    </rPh>
    <rPh sb="20" eb="22">
      <t>ツウチ</t>
    </rPh>
    <rPh sb="22" eb="23">
      <t>ショ</t>
    </rPh>
    <phoneticPr fontId="1"/>
  </si>
  <si>
    <t>年度（歴年度は範囲）を指定して滞納額の整理簿（児童別、月別の未納額一覧）を出力する。
単年度と歴年度の選択可能。
義務者個別指定可能。
学校順（学校別小計）、義務者順（義務者別小計）に対応する。</t>
    <rPh sb="0" eb="2">
      <t>ネンド</t>
    </rPh>
    <rPh sb="3" eb="4">
      <t>レキ</t>
    </rPh>
    <rPh sb="4" eb="6">
      <t>ネンド</t>
    </rPh>
    <rPh sb="7" eb="9">
      <t>ハンイ</t>
    </rPh>
    <rPh sb="11" eb="13">
      <t>シテイ</t>
    </rPh>
    <rPh sb="15" eb="18">
      <t>タイノウガク</t>
    </rPh>
    <rPh sb="19" eb="21">
      <t>セイリ</t>
    </rPh>
    <rPh sb="21" eb="22">
      <t>ボ</t>
    </rPh>
    <rPh sb="23" eb="25">
      <t>ジドウ</t>
    </rPh>
    <rPh sb="25" eb="26">
      <t>ベツ</t>
    </rPh>
    <rPh sb="27" eb="29">
      <t>ツキベツ</t>
    </rPh>
    <rPh sb="30" eb="32">
      <t>ミノウ</t>
    </rPh>
    <rPh sb="32" eb="33">
      <t>ガク</t>
    </rPh>
    <rPh sb="33" eb="35">
      <t>イチラン</t>
    </rPh>
    <rPh sb="37" eb="39">
      <t>シュツリョク</t>
    </rPh>
    <rPh sb="43" eb="46">
      <t>タンネンド</t>
    </rPh>
    <rPh sb="47" eb="48">
      <t>レキ</t>
    </rPh>
    <rPh sb="48" eb="50">
      <t>ネンド</t>
    </rPh>
    <rPh sb="51" eb="53">
      <t>センタク</t>
    </rPh>
    <rPh sb="53" eb="55">
      <t>カノウ</t>
    </rPh>
    <rPh sb="57" eb="60">
      <t>ギムシャ</t>
    </rPh>
    <rPh sb="60" eb="62">
      <t>コベツ</t>
    </rPh>
    <rPh sb="62" eb="64">
      <t>シテイ</t>
    </rPh>
    <rPh sb="64" eb="66">
      <t>カノウ</t>
    </rPh>
    <rPh sb="68" eb="71">
      <t>ガッコウジュン</t>
    </rPh>
    <rPh sb="72" eb="74">
      <t>ガッコウ</t>
    </rPh>
    <rPh sb="74" eb="75">
      <t>ベツ</t>
    </rPh>
    <rPh sb="75" eb="77">
      <t>ショウケイ</t>
    </rPh>
    <rPh sb="79" eb="82">
      <t>ギムシャ</t>
    </rPh>
    <rPh sb="82" eb="83">
      <t>ジュン</t>
    </rPh>
    <rPh sb="84" eb="87">
      <t>ギムシャ</t>
    </rPh>
    <rPh sb="87" eb="88">
      <t>ベツ</t>
    </rPh>
    <rPh sb="88" eb="90">
      <t>ショウケイ</t>
    </rPh>
    <rPh sb="92" eb="94">
      <t>タイオウ</t>
    </rPh>
    <phoneticPr fontId="1"/>
  </si>
  <si>
    <t>年度を指定して滞納額の徴収用の個票（月別未納額、メモ）を印刷する。
義務者個別指定可能。</t>
    <rPh sb="0" eb="2">
      <t>ネンド</t>
    </rPh>
    <rPh sb="3" eb="5">
      <t>シテイ</t>
    </rPh>
    <rPh sb="7" eb="10">
      <t>タイノウガク</t>
    </rPh>
    <rPh sb="11" eb="13">
      <t>チョウシュウ</t>
    </rPh>
    <rPh sb="13" eb="14">
      <t>ヨウ</t>
    </rPh>
    <rPh sb="15" eb="16">
      <t>コ</t>
    </rPh>
    <rPh sb="16" eb="17">
      <t>ヒョウ</t>
    </rPh>
    <rPh sb="18" eb="20">
      <t>ツキベツ</t>
    </rPh>
    <rPh sb="20" eb="23">
      <t>ミノウガク</t>
    </rPh>
    <rPh sb="28" eb="30">
      <t>インサツ</t>
    </rPh>
    <rPh sb="34" eb="37">
      <t>ギムシャ</t>
    </rPh>
    <rPh sb="37" eb="39">
      <t>コベツ</t>
    </rPh>
    <rPh sb="39" eb="41">
      <t>シテイ</t>
    </rPh>
    <rPh sb="41" eb="43">
      <t>カノウ</t>
    </rPh>
    <phoneticPr fontId="1"/>
  </si>
  <si>
    <t>期間を範囲指定し、児童・納付義務者についての住基異動を抽出して一覧出力する。</t>
    <rPh sb="9" eb="11">
      <t>ジドウ</t>
    </rPh>
    <rPh sb="12" eb="14">
      <t>ノウフ</t>
    </rPh>
    <rPh sb="14" eb="17">
      <t>ギムシャ</t>
    </rPh>
    <phoneticPr fontId="1"/>
  </si>
  <si>
    <t>帳票管理</t>
    <rPh sb="0" eb="2">
      <t>チョウヒョウ</t>
    </rPh>
    <rPh sb="2" eb="4">
      <t>カンリ</t>
    </rPh>
    <phoneticPr fontId="1"/>
  </si>
  <si>
    <t>通知書番号、氏名などでの検索及び検索結果の一覧表示を行う。</t>
    <rPh sb="0" eb="2">
      <t>ツウチ</t>
    </rPh>
    <rPh sb="2" eb="3">
      <t>ショ</t>
    </rPh>
    <rPh sb="3" eb="5">
      <t>バンゴウ</t>
    </rPh>
    <rPh sb="6" eb="8">
      <t>シメイ</t>
    </rPh>
    <rPh sb="12" eb="14">
      <t>ケンサク</t>
    </rPh>
    <phoneticPr fontId="1"/>
  </si>
  <si>
    <t>期（月）別の徴収簿の照会を行う。</t>
    <rPh sb="0" eb="1">
      <t>キ</t>
    </rPh>
    <rPh sb="2" eb="3">
      <t>ツキ</t>
    </rPh>
    <rPh sb="4" eb="5">
      <t>ベツ</t>
    </rPh>
    <rPh sb="6" eb="8">
      <t>チョウシュウ</t>
    </rPh>
    <rPh sb="8" eb="9">
      <t>ボ</t>
    </rPh>
    <rPh sb="10" eb="12">
      <t>ショウカイ</t>
    </rPh>
    <rPh sb="13" eb="14">
      <t>オコナ</t>
    </rPh>
    <phoneticPr fontId="1"/>
  </si>
  <si>
    <t>期（月）についての納付・還付・充当の履歴の照会を行う。</t>
    <rPh sb="0" eb="1">
      <t>キ</t>
    </rPh>
    <rPh sb="2" eb="3">
      <t>ツキ</t>
    </rPh>
    <rPh sb="9" eb="11">
      <t>ノウフ</t>
    </rPh>
    <rPh sb="12" eb="14">
      <t>カンプ</t>
    </rPh>
    <rPh sb="15" eb="17">
      <t>ジュウトウ</t>
    </rPh>
    <rPh sb="18" eb="20">
      <t>リレキ</t>
    </rPh>
    <rPh sb="21" eb="23">
      <t>ショウカイ</t>
    </rPh>
    <rPh sb="24" eb="25">
      <t>オコナ</t>
    </rPh>
    <phoneticPr fontId="1"/>
  </si>
  <si>
    <t>不納欠損処理等の調定異動や繰越調定の強制修正等を行う。</t>
    <rPh sb="4" eb="6">
      <t>ショリ</t>
    </rPh>
    <rPh sb="6" eb="7">
      <t>トウ</t>
    </rPh>
    <rPh sb="8" eb="10">
      <t>チョウテイ</t>
    </rPh>
    <rPh sb="10" eb="12">
      <t>イドウ</t>
    </rPh>
    <rPh sb="13" eb="15">
      <t>クリコシ</t>
    </rPh>
    <rPh sb="15" eb="17">
      <t>チョウテイ</t>
    </rPh>
    <rPh sb="18" eb="20">
      <t>キョウセイ</t>
    </rPh>
    <rPh sb="20" eb="22">
      <t>シュウセイ</t>
    </rPh>
    <rPh sb="22" eb="23">
      <t>トウ</t>
    </rPh>
    <rPh sb="24" eb="25">
      <t>オコナ</t>
    </rPh>
    <phoneticPr fontId="1"/>
  </si>
  <si>
    <t>期（月）を範囲選択して納付書の再発行に必要な情報を計算・表示し、納付書の再発行を行う。</t>
    <rPh sb="0" eb="1">
      <t>キ</t>
    </rPh>
    <rPh sb="2" eb="3">
      <t>ツキ</t>
    </rPh>
    <rPh sb="5" eb="7">
      <t>ハンイ</t>
    </rPh>
    <rPh sb="7" eb="9">
      <t>センタク</t>
    </rPh>
    <rPh sb="19" eb="21">
      <t>ヒツヨウ</t>
    </rPh>
    <rPh sb="22" eb="24">
      <t>ジョウホウ</t>
    </rPh>
    <rPh sb="25" eb="27">
      <t>ケイサン</t>
    </rPh>
    <rPh sb="28" eb="30">
      <t>ヒョウジ</t>
    </rPh>
    <rPh sb="32" eb="35">
      <t>ノウフショ</t>
    </rPh>
    <rPh sb="36" eb="39">
      <t>サイハッコウ</t>
    </rPh>
    <rPh sb="40" eb="41">
      <t>オコナ</t>
    </rPh>
    <phoneticPr fontId="1"/>
  </si>
  <si>
    <t>メモ情報の登録・更新・削除を行う</t>
    <rPh sb="2" eb="4">
      <t>ジョウホウ</t>
    </rPh>
    <rPh sb="5" eb="7">
      <t>トウロク</t>
    </rPh>
    <rPh sb="8" eb="10">
      <t>コウシン</t>
    </rPh>
    <rPh sb="11" eb="13">
      <t>サクジョ</t>
    </rPh>
    <rPh sb="14" eb="15">
      <t>オコ</t>
    </rPh>
    <phoneticPr fontId="1"/>
  </si>
  <si>
    <t>調定異動マスタ（ワーク）のﾃﾞｰﾀを調定へ反映する。
調定異動データチェックリストにて反映データを確認する。</t>
    <rPh sb="18" eb="20">
      <t>チョウテイ</t>
    </rPh>
    <rPh sb="21" eb="23">
      <t>ハンエイ</t>
    </rPh>
    <rPh sb="27" eb="29">
      <t>チョウテイ</t>
    </rPh>
    <rPh sb="29" eb="31">
      <t>イドウ</t>
    </rPh>
    <rPh sb="43" eb="45">
      <t>ハンエイ</t>
    </rPh>
    <rPh sb="49" eb="51">
      <t>カクニン</t>
    </rPh>
    <phoneticPr fontId="1"/>
  </si>
  <si>
    <t>調定情報変更時に個人毎の異動情報を一括入力・作成する。</t>
    <rPh sb="0" eb="1">
      <t>チョウ</t>
    </rPh>
    <rPh sb="1" eb="2">
      <t>テイ</t>
    </rPh>
    <rPh sb="2" eb="4">
      <t>ジョウホウ</t>
    </rPh>
    <rPh sb="4" eb="6">
      <t>ヘンコウ</t>
    </rPh>
    <rPh sb="6" eb="7">
      <t>ジ</t>
    </rPh>
    <rPh sb="8" eb="10">
      <t>コジン</t>
    </rPh>
    <rPh sb="10" eb="11">
      <t>ゴト</t>
    </rPh>
    <rPh sb="12" eb="14">
      <t>イドウ</t>
    </rPh>
    <rPh sb="14" eb="16">
      <t>ジョウホウ</t>
    </rPh>
    <rPh sb="17" eb="19">
      <t>イッカツ</t>
    </rPh>
    <rPh sb="19" eb="21">
      <t>ニュウリョク</t>
    </rPh>
    <rPh sb="22" eb="24">
      <t>サクセイ</t>
    </rPh>
    <phoneticPr fontId="1"/>
  </si>
  <si>
    <t>調定収納の月別集計表（現年度・過年度別）を出力する。</t>
    <rPh sb="0" eb="2">
      <t>チョウテイ</t>
    </rPh>
    <rPh sb="2" eb="4">
      <t>シュウノウ</t>
    </rPh>
    <rPh sb="5" eb="7">
      <t>ツキベツ</t>
    </rPh>
    <rPh sb="7" eb="9">
      <t>シュウケイ</t>
    </rPh>
    <rPh sb="9" eb="10">
      <t>ヒョウ</t>
    </rPh>
    <rPh sb="11" eb="12">
      <t>ゲン</t>
    </rPh>
    <rPh sb="12" eb="14">
      <t>ネンド</t>
    </rPh>
    <rPh sb="15" eb="16">
      <t>カ</t>
    </rPh>
    <rPh sb="16" eb="18">
      <t>ネンド</t>
    </rPh>
    <rPh sb="18" eb="19">
      <t>ベツ</t>
    </rPh>
    <rPh sb="21" eb="23">
      <t>シュツリョク</t>
    </rPh>
    <phoneticPr fontId="1"/>
  </si>
  <si>
    <t>指定した期間(調定年度・期別の範囲)の調定と収入の期別レコード単位の明細を一覧出力する。</t>
    <rPh sb="0" eb="2">
      <t>シテイ</t>
    </rPh>
    <rPh sb="4" eb="6">
      <t>キカン</t>
    </rPh>
    <rPh sb="7" eb="9">
      <t>チョウテイ</t>
    </rPh>
    <rPh sb="9" eb="11">
      <t>ネンド</t>
    </rPh>
    <rPh sb="12" eb="13">
      <t>キ</t>
    </rPh>
    <rPh sb="13" eb="14">
      <t>ベツ</t>
    </rPh>
    <rPh sb="15" eb="17">
      <t>ハンイ</t>
    </rPh>
    <rPh sb="19" eb="21">
      <t>チョウテイ</t>
    </rPh>
    <rPh sb="22" eb="24">
      <t>シュウニュウ</t>
    </rPh>
    <rPh sb="25" eb="26">
      <t>キ</t>
    </rPh>
    <rPh sb="26" eb="27">
      <t>ベツ</t>
    </rPh>
    <rPh sb="31" eb="33">
      <t>タンイ</t>
    </rPh>
    <rPh sb="34" eb="36">
      <t>メイサイ</t>
    </rPh>
    <rPh sb="37" eb="39">
      <t>イチラン</t>
    </rPh>
    <rPh sb="39" eb="41">
      <t>シュツリョク</t>
    </rPh>
    <phoneticPr fontId="1"/>
  </si>
  <si>
    <t>指定した期間(調定年度・期別の範囲)の調定と収入の明細を内訳無しで一覧出力する。</t>
    <rPh sb="0" eb="2">
      <t>シテイ</t>
    </rPh>
    <rPh sb="4" eb="6">
      <t>キカン</t>
    </rPh>
    <rPh sb="7" eb="9">
      <t>チョウテイ</t>
    </rPh>
    <rPh sb="9" eb="11">
      <t>ネンド</t>
    </rPh>
    <rPh sb="12" eb="13">
      <t>キ</t>
    </rPh>
    <rPh sb="13" eb="14">
      <t>ベツ</t>
    </rPh>
    <rPh sb="15" eb="17">
      <t>ハンイ</t>
    </rPh>
    <rPh sb="19" eb="21">
      <t>チョウテイ</t>
    </rPh>
    <rPh sb="22" eb="24">
      <t>シュウニュウ</t>
    </rPh>
    <rPh sb="25" eb="27">
      <t>メイサイ</t>
    </rPh>
    <rPh sb="28" eb="30">
      <t>ウチワケ</t>
    </rPh>
    <rPh sb="30" eb="31">
      <t>ナ</t>
    </rPh>
    <rPh sb="33" eb="35">
      <t>イチラン</t>
    </rPh>
    <rPh sb="35" eb="37">
      <t>シュツリョク</t>
    </rPh>
    <phoneticPr fontId="1"/>
  </si>
  <si>
    <t>調定の内訳情報を表示する。</t>
    <rPh sb="0" eb="2">
      <t>チョウテイ</t>
    </rPh>
    <rPh sb="3" eb="5">
      <t>ウチワケ</t>
    </rPh>
    <rPh sb="5" eb="7">
      <t>ジョウホウ</t>
    </rPh>
    <rPh sb="8" eb="10">
      <t>ヒョウジ</t>
    </rPh>
    <phoneticPr fontId="1"/>
  </si>
  <si>
    <t>調定の変更履歴情報を表示する。</t>
    <rPh sb="0" eb="2">
      <t>チョウテイ</t>
    </rPh>
    <rPh sb="3" eb="5">
      <t>ヘンコウ</t>
    </rPh>
    <rPh sb="5" eb="7">
      <t>リレキ</t>
    </rPh>
    <rPh sb="7" eb="9">
      <t>ジョウホウ</t>
    </rPh>
    <rPh sb="10" eb="12">
      <t>ヒョウジ</t>
    </rPh>
    <phoneticPr fontId="1"/>
  </si>
  <si>
    <t>指定した納期限分の口座情報のない対象者の納付書または対象者の一覧を一括で作成する。</t>
    <rPh sb="0" eb="2">
      <t>シテイ</t>
    </rPh>
    <rPh sb="4" eb="7">
      <t>ノウキゲン</t>
    </rPh>
    <rPh sb="7" eb="8">
      <t>ブン</t>
    </rPh>
    <rPh sb="9" eb="11">
      <t>コウザ</t>
    </rPh>
    <rPh sb="11" eb="13">
      <t>ジョウホウ</t>
    </rPh>
    <rPh sb="16" eb="19">
      <t>タイショウシャ</t>
    </rPh>
    <rPh sb="20" eb="23">
      <t>ノウフショ</t>
    </rPh>
    <rPh sb="26" eb="29">
      <t>タイショウシャ</t>
    </rPh>
    <rPh sb="30" eb="32">
      <t>イチラン</t>
    </rPh>
    <rPh sb="33" eb="35">
      <t>イッカツ</t>
    </rPh>
    <rPh sb="36" eb="38">
      <t>サクセイ</t>
    </rPh>
    <phoneticPr fontId="1"/>
  </si>
  <si>
    <t>指定した期間（納期限の範囲）の口座情報のない対象者の納付書または対象者の一覧を一括で作成する。</t>
    <rPh sb="0" eb="2">
      <t>シテイ</t>
    </rPh>
    <rPh sb="4" eb="6">
      <t>キカン</t>
    </rPh>
    <rPh sb="7" eb="10">
      <t>ノウキゲン</t>
    </rPh>
    <rPh sb="11" eb="13">
      <t>ハンイ</t>
    </rPh>
    <rPh sb="15" eb="17">
      <t>コウザ</t>
    </rPh>
    <rPh sb="17" eb="19">
      <t>ジョウホウ</t>
    </rPh>
    <rPh sb="22" eb="25">
      <t>タイショウシャ</t>
    </rPh>
    <rPh sb="26" eb="29">
      <t>ノウフショ</t>
    </rPh>
    <rPh sb="32" eb="35">
      <t>タイショウシャ</t>
    </rPh>
    <rPh sb="36" eb="38">
      <t>イチラン</t>
    </rPh>
    <rPh sb="39" eb="41">
      <t>イッカツ</t>
    </rPh>
    <rPh sb="42" eb="44">
      <t>サクセイ</t>
    </rPh>
    <phoneticPr fontId="1"/>
  </si>
  <si>
    <t>口座振替対象データを抽出し、口座振替マスタへ登録する。</t>
    <rPh sb="0" eb="2">
      <t>コウザ</t>
    </rPh>
    <rPh sb="2" eb="4">
      <t>フリカエ</t>
    </rPh>
    <rPh sb="4" eb="6">
      <t>タイショウ</t>
    </rPh>
    <rPh sb="10" eb="12">
      <t>チュウシュツ</t>
    </rPh>
    <rPh sb="14" eb="16">
      <t>コウザ</t>
    </rPh>
    <rPh sb="16" eb="18">
      <t>フリカエ</t>
    </rPh>
    <rPh sb="22" eb="24">
      <t>トウロク</t>
    </rPh>
    <phoneticPr fontId="1"/>
  </si>
  <si>
    <t>口座振替マスタより指定された金融機関のデータを抽出し、作成する。
口座振替依頼書、口座振替明細書を出力する。</t>
    <rPh sb="0" eb="2">
      <t>コウザ</t>
    </rPh>
    <rPh sb="2" eb="4">
      <t>フリカエ</t>
    </rPh>
    <rPh sb="9" eb="11">
      <t>シテイ</t>
    </rPh>
    <rPh sb="14" eb="16">
      <t>キンユウ</t>
    </rPh>
    <rPh sb="16" eb="18">
      <t>キカン</t>
    </rPh>
    <rPh sb="23" eb="25">
      <t>チュウシュツ</t>
    </rPh>
    <rPh sb="27" eb="29">
      <t>サクセイ</t>
    </rPh>
    <rPh sb="33" eb="35">
      <t>コウザ</t>
    </rPh>
    <rPh sb="35" eb="37">
      <t>フリカエ</t>
    </rPh>
    <rPh sb="37" eb="39">
      <t>イライ</t>
    </rPh>
    <rPh sb="39" eb="40">
      <t>ショ</t>
    </rPh>
    <rPh sb="41" eb="43">
      <t>コウザ</t>
    </rPh>
    <rPh sb="43" eb="45">
      <t>フリカエ</t>
    </rPh>
    <rPh sb="45" eb="47">
      <t>メイサイ</t>
    </rPh>
    <rPh sb="47" eb="48">
      <t>ショ</t>
    </rPh>
    <rPh sb="49" eb="51">
      <t>シュツリョク</t>
    </rPh>
    <phoneticPr fontId="1"/>
  </si>
  <si>
    <t>指定した期間（引落日）の口座振替で納付の場合の通知書を出力する。</t>
    <rPh sb="12" eb="14">
      <t>コウザ</t>
    </rPh>
    <rPh sb="14" eb="15">
      <t>オサム</t>
    </rPh>
    <rPh sb="15" eb="16">
      <t>カワ</t>
    </rPh>
    <rPh sb="17" eb="19">
      <t>ノウフ</t>
    </rPh>
    <rPh sb="20" eb="22">
      <t>バアイ</t>
    </rPh>
    <rPh sb="23" eb="25">
      <t>ツウチ</t>
    </rPh>
    <rPh sb="25" eb="26">
      <t>ショ</t>
    </rPh>
    <rPh sb="27" eb="29">
      <t>シュツリョク</t>
    </rPh>
    <phoneticPr fontId="1"/>
  </si>
  <si>
    <t>指定した年度内の口座振替納付分の明細通知書をする。</t>
    <rPh sb="0" eb="2">
      <t>シテイ</t>
    </rPh>
    <rPh sb="4" eb="7">
      <t>ネンドナイ</t>
    </rPh>
    <rPh sb="8" eb="10">
      <t>コウザ</t>
    </rPh>
    <rPh sb="10" eb="11">
      <t>オサム</t>
    </rPh>
    <rPh sb="11" eb="12">
      <t>カワ</t>
    </rPh>
    <rPh sb="12" eb="14">
      <t>ノウフ</t>
    </rPh>
    <rPh sb="14" eb="15">
      <t>ブン</t>
    </rPh>
    <rPh sb="16" eb="18">
      <t>メイサイ</t>
    </rPh>
    <rPh sb="18" eb="20">
      <t>ツウチ</t>
    </rPh>
    <rPh sb="20" eb="21">
      <t>ショ</t>
    </rPh>
    <phoneticPr fontId="1"/>
  </si>
  <si>
    <t>指定した引落日の口座振替不能分の納付書を出力する。</t>
    <rPh sb="0" eb="2">
      <t>シテイ</t>
    </rPh>
    <rPh sb="4" eb="6">
      <t>ヒキオトシ</t>
    </rPh>
    <rPh sb="6" eb="7">
      <t>ビ</t>
    </rPh>
    <rPh sb="8" eb="10">
      <t>コウザ</t>
    </rPh>
    <rPh sb="10" eb="11">
      <t>オサム</t>
    </rPh>
    <rPh sb="11" eb="12">
      <t>カワ</t>
    </rPh>
    <rPh sb="12" eb="14">
      <t>フノウ</t>
    </rPh>
    <rPh sb="14" eb="15">
      <t>ブン</t>
    </rPh>
    <rPh sb="16" eb="19">
      <t>ノウフショ</t>
    </rPh>
    <rPh sb="20" eb="22">
      <t>シュツリョク</t>
    </rPh>
    <phoneticPr fontId="1"/>
  </si>
  <si>
    <t>指定した期間（引落日）の口座振替不能通知書を出力する。</t>
    <rPh sb="0" eb="2">
      <t>シテイ</t>
    </rPh>
    <rPh sb="4" eb="6">
      <t>キカン</t>
    </rPh>
    <rPh sb="7" eb="9">
      <t>ヒキオトシ</t>
    </rPh>
    <rPh sb="9" eb="10">
      <t>ビ</t>
    </rPh>
    <rPh sb="12" eb="14">
      <t>コウザ</t>
    </rPh>
    <rPh sb="14" eb="15">
      <t>オサム</t>
    </rPh>
    <rPh sb="15" eb="16">
      <t>カワ</t>
    </rPh>
    <rPh sb="16" eb="18">
      <t>フノウ</t>
    </rPh>
    <rPh sb="18" eb="20">
      <t>ツウチ</t>
    </rPh>
    <rPh sb="20" eb="21">
      <t>ショ</t>
    </rPh>
    <rPh sb="22" eb="24">
      <t>シュツリョク</t>
    </rPh>
    <phoneticPr fontId="1"/>
  </si>
  <si>
    <t>科目、年度、通知書番号、期別により、手入力で収納を消し込む。</t>
    <rPh sb="0" eb="2">
      <t>カモク</t>
    </rPh>
    <rPh sb="3" eb="5">
      <t>ネンド</t>
    </rPh>
    <rPh sb="6" eb="8">
      <t>ツウチ</t>
    </rPh>
    <rPh sb="8" eb="9">
      <t>ショ</t>
    </rPh>
    <rPh sb="9" eb="11">
      <t>バンゴウ</t>
    </rPh>
    <rPh sb="12" eb="14">
      <t>キベツ</t>
    </rPh>
    <rPh sb="18" eb="19">
      <t>テ</t>
    </rPh>
    <rPh sb="19" eb="21">
      <t>ニュウリョク</t>
    </rPh>
    <rPh sb="22" eb="24">
      <t>シュウノウ</t>
    </rPh>
    <rPh sb="25" eb="26">
      <t>ケ</t>
    </rPh>
    <rPh sb="27" eb="28">
      <t>コ</t>
    </rPh>
    <phoneticPr fontId="1"/>
  </si>
  <si>
    <t>納付書に印字されているバーコードを入力する。</t>
    <rPh sb="4" eb="6">
      <t>インジ</t>
    </rPh>
    <rPh sb="17" eb="19">
      <t>ニュウリョク</t>
    </rPh>
    <phoneticPr fontId="1"/>
  </si>
  <si>
    <t>口座振替結果データを消込マスタへ一括登録する。</t>
    <rPh sb="0" eb="2">
      <t>コウザ</t>
    </rPh>
    <rPh sb="2" eb="4">
      <t>フリカエ</t>
    </rPh>
    <rPh sb="4" eb="6">
      <t>ケッカ</t>
    </rPh>
    <rPh sb="10" eb="12">
      <t>ケシコミ</t>
    </rPh>
    <rPh sb="16" eb="18">
      <t>イッカツ</t>
    </rPh>
    <rPh sb="18" eb="20">
      <t>トウロク</t>
    </rPh>
    <phoneticPr fontId="1"/>
  </si>
  <si>
    <t>要保護・準要保護等の減免対象者の消込データを一括作成する。</t>
    <rPh sb="0" eb="3">
      <t>ヨウホゴ</t>
    </rPh>
    <rPh sb="4" eb="8">
      <t>ジュンヨウホゴ</t>
    </rPh>
    <rPh sb="8" eb="9">
      <t>ナド</t>
    </rPh>
    <rPh sb="10" eb="15">
      <t>ゲンメンタイショウシャ</t>
    </rPh>
    <rPh sb="16" eb="18">
      <t>ケシコミ</t>
    </rPh>
    <rPh sb="22" eb="26">
      <t>イッカツサクセイ</t>
    </rPh>
    <phoneticPr fontId="1"/>
  </si>
  <si>
    <t>口座の収入データ登録時に、振替不能などの振替結果データのチェックリストを出力する。</t>
    <rPh sb="0" eb="2">
      <t>コウザ</t>
    </rPh>
    <rPh sb="3" eb="5">
      <t>シュウニュウ</t>
    </rPh>
    <rPh sb="8" eb="10">
      <t>トウロク</t>
    </rPh>
    <rPh sb="10" eb="11">
      <t>ジ</t>
    </rPh>
    <rPh sb="13" eb="15">
      <t>フリカエ</t>
    </rPh>
    <rPh sb="15" eb="17">
      <t>フノウ</t>
    </rPh>
    <rPh sb="20" eb="22">
      <t>フリカエ</t>
    </rPh>
    <rPh sb="22" eb="24">
      <t>ケッカ</t>
    </rPh>
    <rPh sb="36" eb="38">
      <t>シュツリョク</t>
    </rPh>
    <phoneticPr fontId="1"/>
  </si>
  <si>
    <t>ＯＣＲや口座振替の収入データの一括消込を行う。</t>
    <rPh sb="4" eb="6">
      <t>コウザ</t>
    </rPh>
    <rPh sb="6" eb="8">
      <t>フリカエ</t>
    </rPh>
    <rPh sb="9" eb="11">
      <t>シュウニュウ</t>
    </rPh>
    <rPh sb="15" eb="17">
      <t>イッカツ</t>
    </rPh>
    <rPh sb="17" eb="19">
      <t>ケシコミ</t>
    </rPh>
    <rPh sb="20" eb="21">
      <t>オコナ</t>
    </rPh>
    <phoneticPr fontId="1"/>
  </si>
  <si>
    <t>消込エラーデータの修正、削除を行う。</t>
    <rPh sb="0" eb="2">
      <t>ケシコミ</t>
    </rPh>
    <rPh sb="9" eb="11">
      <t>シュウセイ</t>
    </rPh>
    <rPh sb="12" eb="14">
      <t>サクジョ</t>
    </rPh>
    <rPh sb="15" eb="16">
      <t>オコナ</t>
    </rPh>
    <phoneticPr fontId="1"/>
  </si>
  <si>
    <t>収納データの納付区分、収納日、領収日を一括で更新する。</t>
    <rPh sb="0" eb="2">
      <t>シュウノウ</t>
    </rPh>
    <rPh sb="6" eb="8">
      <t>ノウフ</t>
    </rPh>
    <rPh sb="8" eb="10">
      <t>クブン</t>
    </rPh>
    <rPh sb="11" eb="13">
      <t>シュウノウ</t>
    </rPh>
    <rPh sb="13" eb="14">
      <t>ビ</t>
    </rPh>
    <rPh sb="15" eb="18">
      <t>リョウシュウビ</t>
    </rPh>
    <rPh sb="19" eb="21">
      <t>イッカツ</t>
    </rPh>
    <rPh sb="22" eb="24">
      <t>コウシン</t>
    </rPh>
    <phoneticPr fontId="1"/>
  </si>
  <si>
    <t>収入日が範囲内の収納データの一覧表を出力する。</t>
    <rPh sb="0" eb="2">
      <t>シュウニュウ</t>
    </rPh>
    <rPh sb="2" eb="3">
      <t>ビ</t>
    </rPh>
    <rPh sb="4" eb="6">
      <t>ハンイ</t>
    </rPh>
    <rPh sb="6" eb="7">
      <t>ナイ</t>
    </rPh>
    <rPh sb="8" eb="10">
      <t>シュウノウ</t>
    </rPh>
    <rPh sb="14" eb="16">
      <t>イチラン</t>
    </rPh>
    <rPh sb="16" eb="17">
      <t>ヒョウ</t>
    </rPh>
    <rPh sb="18" eb="20">
      <t>シュツリョク</t>
    </rPh>
    <phoneticPr fontId="1"/>
  </si>
  <si>
    <t>月単位の収入データの日別集計を出力する。</t>
    <rPh sb="0" eb="3">
      <t>ツキタンイ</t>
    </rPh>
    <rPh sb="4" eb="6">
      <t>シュウニュウ</t>
    </rPh>
    <rPh sb="10" eb="11">
      <t>ヒ</t>
    </rPh>
    <rPh sb="11" eb="12">
      <t>ベツ</t>
    </rPh>
    <rPh sb="12" eb="14">
      <t>シュウケイ</t>
    </rPh>
    <rPh sb="15" eb="17">
      <t>シュツリョク</t>
    </rPh>
    <phoneticPr fontId="1"/>
  </si>
  <si>
    <t>納期限の範囲を指定して未納調定を一覧出力する。</t>
    <rPh sb="0" eb="3">
      <t>ノウキゲン</t>
    </rPh>
    <rPh sb="4" eb="6">
      <t>ハンイ</t>
    </rPh>
    <rPh sb="7" eb="9">
      <t>シテイ</t>
    </rPh>
    <rPh sb="11" eb="13">
      <t>ミノウ</t>
    </rPh>
    <rPh sb="13" eb="15">
      <t>チョウテイ</t>
    </rPh>
    <rPh sb="16" eb="18">
      <t>イチラン</t>
    </rPh>
    <rPh sb="18" eb="20">
      <t>シュツリョク</t>
    </rPh>
    <phoneticPr fontId="1"/>
  </si>
  <si>
    <t>納期限が指定範囲内の未納者を抽出し、督促状、督促納付書を一括で出力する。
対象者のＣＳＶデータを出力できる。</t>
    <rPh sb="0" eb="3">
      <t>ノウキゲン</t>
    </rPh>
    <rPh sb="4" eb="6">
      <t>シテイ</t>
    </rPh>
    <rPh sb="6" eb="8">
      <t>ハンイ</t>
    </rPh>
    <rPh sb="8" eb="9">
      <t>ナイ</t>
    </rPh>
    <rPh sb="10" eb="13">
      <t>ミノウシャ</t>
    </rPh>
    <rPh sb="14" eb="16">
      <t>チュウシュツ</t>
    </rPh>
    <rPh sb="20" eb="21">
      <t>ジョウ</t>
    </rPh>
    <rPh sb="22" eb="24">
      <t>トクソク</t>
    </rPh>
    <rPh sb="24" eb="27">
      <t>ノウフショ</t>
    </rPh>
    <rPh sb="28" eb="30">
      <t>イッカツ</t>
    </rPh>
    <rPh sb="31" eb="33">
      <t>シュツリョク</t>
    </rPh>
    <rPh sb="37" eb="40">
      <t>タイショウシャ</t>
    </rPh>
    <rPh sb="48" eb="50">
      <t>シュツリョク</t>
    </rPh>
    <phoneticPr fontId="1"/>
  </si>
  <si>
    <t>督促発行済みの未納者を抽出し、催告書・催告納付書を一括で出力する。
対象者のＣＳＶデータを出力できる。</t>
    <rPh sb="0" eb="2">
      <t>トクソク</t>
    </rPh>
    <rPh sb="2" eb="4">
      <t>ハッコウ</t>
    </rPh>
    <rPh sb="4" eb="5">
      <t>ズ</t>
    </rPh>
    <rPh sb="7" eb="10">
      <t>ミノウシャ</t>
    </rPh>
    <rPh sb="11" eb="13">
      <t>チュウシュツ</t>
    </rPh>
    <rPh sb="15" eb="18">
      <t>サイコクショ</t>
    </rPh>
    <rPh sb="19" eb="21">
      <t>サイコク</t>
    </rPh>
    <rPh sb="21" eb="24">
      <t>ノウフショ</t>
    </rPh>
    <rPh sb="25" eb="27">
      <t>イッカツ</t>
    </rPh>
    <rPh sb="28" eb="30">
      <t>シュツリョク</t>
    </rPh>
    <rPh sb="34" eb="37">
      <t>タイショウシャ</t>
    </rPh>
    <rPh sb="45" eb="47">
      <t>シュツリョク</t>
    </rPh>
    <phoneticPr fontId="1"/>
  </si>
  <si>
    <t>出力した督促、催告対象者の収入基準日により引き抜き対象者のＣＳＶデータを出力する。</t>
    <rPh sb="0" eb="2">
      <t>シュツリョク</t>
    </rPh>
    <rPh sb="4" eb="6">
      <t>トクソク</t>
    </rPh>
    <rPh sb="7" eb="9">
      <t>サイコク</t>
    </rPh>
    <rPh sb="9" eb="12">
      <t>タイショウシャ</t>
    </rPh>
    <rPh sb="13" eb="15">
      <t>シュウニュウ</t>
    </rPh>
    <rPh sb="15" eb="18">
      <t>キジュンビ</t>
    </rPh>
    <rPh sb="21" eb="22">
      <t>ヒ</t>
    </rPh>
    <rPh sb="23" eb="24">
      <t>ヌ</t>
    </rPh>
    <rPh sb="25" eb="28">
      <t>タイショウシャ</t>
    </rPh>
    <rPh sb="36" eb="38">
      <t>シュツリョク</t>
    </rPh>
    <phoneticPr fontId="1"/>
  </si>
  <si>
    <t>督促、催告対象者のメモのＣＳＶデータを出力する。</t>
    <rPh sb="0" eb="2">
      <t>トクソク</t>
    </rPh>
    <rPh sb="3" eb="5">
      <t>サイコク</t>
    </rPh>
    <rPh sb="5" eb="8">
      <t>タイショウシャ</t>
    </rPh>
    <rPh sb="19" eb="21">
      <t>シュツリョク</t>
    </rPh>
    <phoneticPr fontId="1"/>
  </si>
  <si>
    <t>指定した年度内の過誤納調定を一覧で表示する。
還付、充当画面に遷移する。</t>
    <rPh sb="0" eb="2">
      <t>シテイ</t>
    </rPh>
    <rPh sb="4" eb="7">
      <t>ネンドナイ</t>
    </rPh>
    <rPh sb="8" eb="10">
      <t>カゴ</t>
    </rPh>
    <rPh sb="10" eb="11">
      <t>オサム</t>
    </rPh>
    <rPh sb="11" eb="13">
      <t>チョウテイ</t>
    </rPh>
    <rPh sb="14" eb="16">
      <t>イチラン</t>
    </rPh>
    <rPh sb="17" eb="19">
      <t>ヒョウジ</t>
    </rPh>
    <rPh sb="23" eb="25">
      <t>カンプ</t>
    </rPh>
    <rPh sb="26" eb="28">
      <t>ジュウトウ</t>
    </rPh>
    <rPh sb="28" eb="30">
      <t>ガメン</t>
    </rPh>
    <rPh sb="31" eb="33">
      <t>センイ</t>
    </rPh>
    <phoneticPr fontId="1"/>
  </si>
  <si>
    <t>指定した期間（年度）の過誤納（未整理・整理済）を一覧出力する。</t>
    <rPh sb="0" eb="2">
      <t>シテイ</t>
    </rPh>
    <rPh sb="4" eb="6">
      <t>キカン</t>
    </rPh>
    <rPh sb="7" eb="9">
      <t>ネンド</t>
    </rPh>
    <rPh sb="11" eb="14">
      <t>カゴノウ</t>
    </rPh>
    <rPh sb="15" eb="18">
      <t>ミセイリ</t>
    </rPh>
    <rPh sb="19" eb="21">
      <t>セイリ</t>
    </rPh>
    <rPh sb="21" eb="22">
      <t>ズ</t>
    </rPh>
    <rPh sb="24" eb="26">
      <t>イチラン</t>
    </rPh>
    <rPh sb="26" eb="28">
      <t>シュツリョク</t>
    </rPh>
    <phoneticPr fontId="1"/>
  </si>
  <si>
    <t>還付処理、充当処理を入力する。</t>
    <rPh sb="0" eb="2">
      <t>カンプ</t>
    </rPh>
    <rPh sb="2" eb="4">
      <t>ショリ</t>
    </rPh>
    <rPh sb="5" eb="7">
      <t>ジュウトウ</t>
    </rPh>
    <rPh sb="7" eb="9">
      <t>ショリ</t>
    </rPh>
    <rPh sb="10" eb="12">
      <t>ニュウリョク</t>
    </rPh>
    <phoneticPr fontId="1"/>
  </si>
  <si>
    <t>過誤納分の一括還付処理を行う。</t>
    <rPh sb="0" eb="3">
      <t>カゴノウ</t>
    </rPh>
    <rPh sb="3" eb="4">
      <t>ブン</t>
    </rPh>
    <rPh sb="5" eb="7">
      <t>イッカツ</t>
    </rPh>
    <rPh sb="7" eb="9">
      <t>カンプ</t>
    </rPh>
    <rPh sb="9" eb="11">
      <t>ショリ</t>
    </rPh>
    <rPh sb="12" eb="13">
      <t>オコナ</t>
    </rPh>
    <phoneticPr fontId="1"/>
  </si>
  <si>
    <t>還付予定通知書を出力する。</t>
    <rPh sb="0" eb="2">
      <t>カンプ</t>
    </rPh>
    <rPh sb="2" eb="4">
      <t>ヨテイ</t>
    </rPh>
    <rPh sb="4" eb="6">
      <t>ツウチ</t>
    </rPh>
    <rPh sb="6" eb="7">
      <t>ショ</t>
    </rPh>
    <rPh sb="8" eb="10">
      <t>シュツリョク</t>
    </rPh>
    <phoneticPr fontId="1"/>
  </si>
  <si>
    <t>還付通知書（実績）を出力する。</t>
    <rPh sb="0" eb="2">
      <t>カンプ</t>
    </rPh>
    <rPh sb="2" eb="4">
      <t>ツウチ</t>
    </rPh>
    <rPh sb="4" eb="5">
      <t>ショ</t>
    </rPh>
    <rPh sb="6" eb="8">
      <t>ジッセキ</t>
    </rPh>
    <rPh sb="10" eb="12">
      <t>シュツリョク</t>
    </rPh>
    <phoneticPr fontId="1"/>
  </si>
  <si>
    <t>指定した、科目、納付区分の充当通知書兼領収書を出力する。</t>
    <rPh sb="0" eb="2">
      <t>シテイ</t>
    </rPh>
    <rPh sb="5" eb="7">
      <t>カモク</t>
    </rPh>
    <rPh sb="8" eb="10">
      <t>ノウフ</t>
    </rPh>
    <rPh sb="10" eb="12">
      <t>クブン</t>
    </rPh>
    <rPh sb="13" eb="15">
      <t>ジュウトウ</t>
    </rPh>
    <rPh sb="15" eb="17">
      <t>ツウチ</t>
    </rPh>
    <rPh sb="17" eb="18">
      <t>ショ</t>
    </rPh>
    <rPh sb="18" eb="19">
      <t>ケン</t>
    </rPh>
    <rPh sb="19" eb="22">
      <t>リョウシュウショ</t>
    </rPh>
    <rPh sb="23" eb="25">
      <t>シュツリョク</t>
    </rPh>
    <phoneticPr fontId="1"/>
  </si>
  <si>
    <t>一括収納の過誤納額を調整する。</t>
    <rPh sb="0" eb="2">
      <t>イッカツ</t>
    </rPh>
    <rPh sb="2" eb="4">
      <t>シュウノウ</t>
    </rPh>
    <rPh sb="5" eb="9">
      <t>カゴノウガク</t>
    </rPh>
    <rPh sb="10" eb="12">
      <t>チョウセイ</t>
    </rPh>
    <phoneticPr fontId="1"/>
  </si>
  <si>
    <t>過年度の未納を滞納繰越処理を行う。
繰越対象の明細一覧を出力する。</t>
    <rPh sb="0" eb="1">
      <t>カ</t>
    </rPh>
    <rPh sb="1" eb="3">
      <t>ネンド</t>
    </rPh>
    <rPh sb="4" eb="6">
      <t>ミノウ</t>
    </rPh>
    <rPh sb="7" eb="9">
      <t>タイノウ</t>
    </rPh>
    <rPh sb="9" eb="11">
      <t>クリコシ</t>
    </rPh>
    <rPh sb="11" eb="13">
      <t>ショリ</t>
    </rPh>
    <rPh sb="14" eb="15">
      <t>オコナ</t>
    </rPh>
    <rPh sb="18" eb="20">
      <t>クリコシ</t>
    </rPh>
    <rPh sb="20" eb="22">
      <t>タイショウ</t>
    </rPh>
    <rPh sb="23" eb="25">
      <t>メイサイ</t>
    </rPh>
    <rPh sb="25" eb="27">
      <t>イチラン</t>
    </rPh>
    <rPh sb="28" eb="30">
      <t>シュツリョク</t>
    </rPh>
    <phoneticPr fontId="1"/>
  </si>
  <si>
    <t>現年度の未納を滞納繰越処理を行う。
繰越対象の明細一覧を出力する。</t>
    <rPh sb="0" eb="1">
      <t>ゲン</t>
    </rPh>
    <rPh sb="1" eb="3">
      <t>ネンド</t>
    </rPh>
    <rPh sb="4" eb="6">
      <t>ミノウ</t>
    </rPh>
    <rPh sb="7" eb="9">
      <t>タイノウ</t>
    </rPh>
    <rPh sb="9" eb="11">
      <t>クリコシ</t>
    </rPh>
    <rPh sb="11" eb="13">
      <t>ショリ</t>
    </rPh>
    <rPh sb="14" eb="15">
      <t>オコナ</t>
    </rPh>
    <phoneticPr fontId="1"/>
  </si>
  <si>
    <t>登録済みの納期限を一覧表示する。</t>
    <rPh sb="0" eb="2">
      <t>トウロク</t>
    </rPh>
    <rPh sb="2" eb="3">
      <t>ズ</t>
    </rPh>
    <rPh sb="5" eb="8">
      <t>ノウキゲン</t>
    </rPh>
    <rPh sb="9" eb="11">
      <t>イチラン</t>
    </rPh>
    <rPh sb="11" eb="13">
      <t>ヒョウジ</t>
    </rPh>
    <phoneticPr fontId="1"/>
  </si>
  <si>
    <t>指定した年度の納期限、口座引落日を入力する。</t>
    <rPh sb="0" eb="2">
      <t>シテイ</t>
    </rPh>
    <rPh sb="4" eb="6">
      <t>ネンド</t>
    </rPh>
    <rPh sb="7" eb="10">
      <t>ノウキゲン</t>
    </rPh>
    <rPh sb="11" eb="13">
      <t>コウザ</t>
    </rPh>
    <rPh sb="13" eb="15">
      <t>ヒキオトシ</t>
    </rPh>
    <rPh sb="15" eb="16">
      <t>ビ</t>
    </rPh>
    <rPh sb="17" eb="19">
      <t>ニュウリョク</t>
    </rPh>
    <phoneticPr fontId="1"/>
  </si>
  <si>
    <t>債務承認情報を検索し、一覧表示する。</t>
    <rPh sb="0" eb="4">
      <t>サイムショウニン</t>
    </rPh>
    <phoneticPr fontId="1"/>
  </si>
  <si>
    <t>債務承認情報の登録・更新・削除を行う。</t>
    <rPh sb="0" eb="4">
      <t>サイムショウニン</t>
    </rPh>
    <phoneticPr fontId="1"/>
  </si>
  <si>
    <t>滞納情報を表示。
分納対象を選択する。</t>
    <rPh sb="0" eb="2">
      <t>タイノウ</t>
    </rPh>
    <rPh sb="2" eb="4">
      <t>ジョウホウ</t>
    </rPh>
    <rPh sb="5" eb="7">
      <t>ヒョウジ</t>
    </rPh>
    <rPh sb="9" eb="11">
      <t>ブンノウ</t>
    </rPh>
    <rPh sb="11" eb="13">
      <t>タイショウ</t>
    </rPh>
    <rPh sb="14" eb="16">
      <t>センタク</t>
    </rPh>
    <phoneticPr fontId="1"/>
  </si>
  <si>
    <t>指定期日が指定範囲内の分納対象を抽出し、分納納付書または対象者一覧を一括作成する。</t>
    <rPh sb="0" eb="2">
      <t>シテイ</t>
    </rPh>
    <rPh sb="2" eb="4">
      <t>キジツ</t>
    </rPh>
    <rPh sb="5" eb="7">
      <t>シテイ</t>
    </rPh>
    <rPh sb="7" eb="9">
      <t>ハンイ</t>
    </rPh>
    <rPh sb="9" eb="10">
      <t>ナイ</t>
    </rPh>
    <rPh sb="11" eb="13">
      <t>ブンノウ</t>
    </rPh>
    <rPh sb="13" eb="15">
      <t>タイショウ</t>
    </rPh>
    <rPh sb="16" eb="18">
      <t>チュウシュツ</t>
    </rPh>
    <rPh sb="20" eb="22">
      <t>ブンノウ</t>
    </rPh>
    <rPh sb="22" eb="24">
      <t>ノウフ</t>
    </rPh>
    <rPh sb="24" eb="25">
      <t>ショ</t>
    </rPh>
    <rPh sb="28" eb="31">
      <t>タイショウシャ</t>
    </rPh>
    <rPh sb="31" eb="33">
      <t>イチラン</t>
    </rPh>
    <rPh sb="34" eb="36">
      <t>イッカツ</t>
    </rPh>
    <rPh sb="36" eb="38">
      <t>サクセイ</t>
    </rPh>
    <phoneticPr fontId="1"/>
  </si>
  <si>
    <t>分納誓約の履行状況を一覧表示する。</t>
    <rPh sb="0" eb="4">
      <t>ブンノウセイヤク</t>
    </rPh>
    <rPh sb="5" eb="7">
      <t>リコウ</t>
    </rPh>
    <rPh sb="7" eb="9">
      <t>ジョウキョウ</t>
    </rPh>
    <rPh sb="10" eb="12">
      <t>イチラン</t>
    </rPh>
    <rPh sb="12" eb="14">
      <t>ヒョウジ</t>
    </rPh>
    <phoneticPr fontId="1"/>
  </si>
  <si>
    <t>分納誓約書、分納計画書、分納納付書、債務承認書を個別で出力する。</t>
    <rPh sb="0" eb="2">
      <t>ブンノウ</t>
    </rPh>
    <rPh sb="2" eb="4">
      <t>セイヤク</t>
    </rPh>
    <rPh sb="4" eb="5">
      <t>ショ</t>
    </rPh>
    <rPh sb="6" eb="8">
      <t>ブンノウ</t>
    </rPh>
    <rPh sb="8" eb="10">
      <t>ケイカク</t>
    </rPh>
    <rPh sb="10" eb="11">
      <t>ショ</t>
    </rPh>
    <rPh sb="12" eb="14">
      <t>ブンノウ</t>
    </rPh>
    <rPh sb="14" eb="16">
      <t>ノウフ</t>
    </rPh>
    <rPh sb="16" eb="17">
      <t>ショ</t>
    </rPh>
    <rPh sb="18" eb="23">
      <t>サイムショウニンショ</t>
    </rPh>
    <rPh sb="24" eb="26">
      <t>コベツ</t>
    </rPh>
    <rPh sb="27" eb="29">
      <t>シュツリョク</t>
    </rPh>
    <phoneticPr fontId="1"/>
  </si>
  <si>
    <t>時効満了したデータを抽出し出力する。</t>
    <rPh sb="0" eb="2">
      <t>ジコウ</t>
    </rPh>
    <rPh sb="10" eb="12">
      <t>チュウシュツ</t>
    </rPh>
    <rPh sb="13" eb="15">
      <t>シュツリョク</t>
    </rPh>
    <phoneticPr fontId="1"/>
  </si>
  <si>
    <t>不納欠損入力データを抽出し出力する。</t>
    <rPh sb="0" eb="2">
      <t>フノウ</t>
    </rPh>
    <rPh sb="2" eb="4">
      <t>ケッソン</t>
    </rPh>
    <rPh sb="4" eb="6">
      <t>ニュウリョク</t>
    </rPh>
    <rPh sb="10" eb="12">
      <t>チュウシュツ</t>
    </rPh>
    <rPh sb="13" eb="14">
      <t>デ</t>
    </rPh>
    <rPh sb="14" eb="15">
      <t>チカラ</t>
    </rPh>
    <phoneticPr fontId="1"/>
  </si>
  <si>
    <t>未納者を一覧表示し、対象者を選択することで個別に不納欠損調書を出力する。</t>
    <rPh sb="21" eb="23">
      <t>コベツ</t>
    </rPh>
    <rPh sb="24" eb="28">
      <t>フノウケッソン</t>
    </rPh>
    <rPh sb="28" eb="30">
      <t>チョウショ</t>
    </rPh>
    <rPh sb="31" eb="33">
      <t>シュツリョク</t>
    </rPh>
    <phoneticPr fontId="1"/>
  </si>
  <si>
    <t>納期限、時効成立日、未納額での検索及び検索結果の一覧表示を行う。</t>
    <rPh sb="0" eb="3">
      <t>オサムキゲン</t>
    </rPh>
    <rPh sb="4" eb="6">
      <t>ジコウ</t>
    </rPh>
    <rPh sb="6" eb="8">
      <t>セイリツ</t>
    </rPh>
    <rPh sb="8" eb="9">
      <t>ビ</t>
    </rPh>
    <rPh sb="10" eb="13">
      <t>ミノウガク</t>
    </rPh>
    <rPh sb="15" eb="17">
      <t>ケンサク</t>
    </rPh>
    <phoneticPr fontId="1"/>
  </si>
  <si>
    <t>データ移行時に過年度未納データの一括取込を行う。</t>
    <rPh sb="3" eb="5">
      <t>イコウ</t>
    </rPh>
    <rPh sb="5" eb="6">
      <t>ジ</t>
    </rPh>
    <rPh sb="7" eb="10">
      <t>カネンド</t>
    </rPh>
    <rPh sb="10" eb="12">
      <t>ミノウ</t>
    </rPh>
    <rPh sb="16" eb="18">
      <t>イッカツ</t>
    </rPh>
    <rPh sb="18" eb="20">
      <t>トリコミ</t>
    </rPh>
    <rPh sb="21" eb="22">
      <t>オコナ</t>
    </rPh>
    <phoneticPr fontId="1"/>
  </si>
  <si>
    <t>条件により通知書番号情報を表示。
通知書番号を選択する。</t>
    <rPh sb="0" eb="2">
      <t>ジョウケン</t>
    </rPh>
    <rPh sb="5" eb="7">
      <t>ツウチ</t>
    </rPh>
    <rPh sb="7" eb="8">
      <t>ショ</t>
    </rPh>
    <rPh sb="8" eb="10">
      <t>バンゴウ</t>
    </rPh>
    <rPh sb="10" eb="12">
      <t>ジョウホウ</t>
    </rPh>
    <rPh sb="13" eb="15">
      <t>ヒョウジ</t>
    </rPh>
    <rPh sb="17" eb="20">
      <t>ツウチショ</t>
    </rPh>
    <rPh sb="20" eb="22">
      <t>バンゴウ</t>
    </rPh>
    <rPh sb="23" eb="25">
      <t>センタク</t>
    </rPh>
    <phoneticPr fontId="1"/>
  </si>
  <si>
    <t>年度内の納期限を表示。
納期限を選択する。</t>
    <rPh sb="0" eb="3">
      <t>ネンドナイ</t>
    </rPh>
    <rPh sb="4" eb="7">
      <t>ノウキゲン</t>
    </rPh>
    <rPh sb="8" eb="10">
      <t>ヒョウジ</t>
    </rPh>
    <rPh sb="12" eb="15">
      <t>ノウキゲン</t>
    </rPh>
    <rPh sb="16" eb="18">
      <t>センタク</t>
    </rPh>
    <phoneticPr fontId="1"/>
  </si>
  <si>
    <t>収納コードマスタの照会、更新を行う。</t>
    <rPh sb="0" eb="2">
      <t>シュウノウ</t>
    </rPh>
    <rPh sb="9" eb="11">
      <t>ショウカイ</t>
    </rPh>
    <rPh sb="12" eb="14">
      <t>コウシン</t>
    </rPh>
    <rPh sb="15" eb="16">
      <t>オコナ</t>
    </rPh>
    <phoneticPr fontId="1"/>
  </si>
  <si>
    <t>収納科目マスタの照会、更新を行う。</t>
    <rPh sb="0" eb="2">
      <t>シュウノウ</t>
    </rPh>
    <rPh sb="2" eb="4">
      <t>カモク</t>
    </rPh>
    <rPh sb="8" eb="10">
      <t>ショウカイ</t>
    </rPh>
    <rPh sb="11" eb="13">
      <t>コウシン</t>
    </rPh>
    <rPh sb="14" eb="15">
      <t>オコナ</t>
    </rPh>
    <phoneticPr fontId="1"/>
  </si>
  <si>
    <t>納付書パラメタマスタの照会、更新を行う。</t>
    <rPh sb="0" eb="2">
      <t>ノウフ</t>
    </rPh>
    <rPh sb="2" eb="3">
      <t>ショ</t>
    </rPh>
    <rPh sb="11" eb="13">
      <t>ショウカイ</t>
    </rPh>
    <rPh sb="14" eb="16">
      <t>コウシン</t>
    </rPh>
    <rPh sb="17" eb="18">
      <t>オコナ</t>
    </rPh>
    <phoneticPr fontId="1"/>
  </si>
  <si>
    <t>期別対応マスタの照会、更新を行う。</t>
    <rPh sb="0" eb="2">
      <t>キベツ</t>
    </rPh>
    <rPh sb="2" eb="4">
      <t>タイオウ</t>
    </rPh>
    <rPh sb="8" eb="10">
      <t>ショウカイ</t>
    </rPh>
    <rPh sb="11" eb="13">
      <t>コウシン</t>
    </rPh>
    <rPh sb="14" eb="15">
      <t>オコナ</t>
    </rPh>
    <phoneticPr fontId="1"/>
  </si>
  <si>
    <t>納付書作成</t>
    <rPh sb="0" eb="2">
      <t>ノウフ</t>
    </rPh>
    <rPh sb="2" eb="3">
      <t>ショ</t>
    </rPh>
    <rPh sb="3" eb="5">
      <t>サクセイ</t>
    </rPh>
    <phoneticPr fontId="1"/>
  </si>
  <si>
    <t>収納消込</t>
    <rPh sb="0" eb="2">
      <t>シュウノウ</t>
    </rPh>
    <rPh sb="2" eb="3">
      <t>ケ</t>
    </rPh>
    <rPh sb="3" eb="4">
      <t>コ</t>
    </rPh>
    <phoneticPr fontId="1"/>
  </si>
  <si>
    <t>帳票作成</t>
    <rPh sb="0" eb="2">
      <t>チョウヒョウ</t>
    </rPh>
    <rPh sb="2" eb="4">
      <t>サクセイ</t>
    </rPh>
    <phoneticPr fontId="1"/>
  </si>
  <si>
    <t>未納者処理</t>
    <rPh sb="3" eb="5">
      <t>ショリ</t>
    </rPh>
    <phoneticPr fontId="1"/>
  </si>
  <si>
    <t>過誤納管理</t>
    <rPh sb="0" eb="2">
      <t>カゴ</t>
    </rPh>
    <rPh sb="2" eb="4">
      <t>ノウカン</t>
    </rPh>
    <rPh sb="4" eb="5">
      <t>リ</t>
    </rPh>
    <phoneticPr fontId="1"/>
  </si>
  <si>
    <t>納期限管理</t>
    <rPh sb="0" eb="3">
      <t>ノウキゲン</t>
    </rPh>
    <rPh sb="3" eb="5">
      <t>カンリ</t>
    </rPh>
    <phoneticPr fontId="1"/>
  </si>
  <si>
    <t>滞納管理</t>
    <rPh sb="0" eb="2">
      <t>タイノウ</t>
    </rPh>
    <rPh sb="2" eb="4">
      <t>カンリ</t>
    </rPh>
    <phoneticPr fontId="1"/>
  </si>
  <si>
    <t>検索</t>
    <rPh sb="0" eb="2">
      <t>ケンサク</t>
    </rPh>
    <phoneticPr fontId="1"/>
  </si>
  <si>
    <t>年度・学校を指定して、月額精算の対象者について実食数精算を行う。
追加で納付が必要な場合は３月分の調定額を設定する。
還付の場合は、未納の期の調定を後ろから減額し、減額仕切れない分は納付済みの調定を後ろから減額する。（３月分の調定額は\0とする）</t>
    <phoneticPr fontId="27"/>
  </si>
  <si>
    <t>指定された児童の月別調定情報の登録・更新を行う。転出者等の個人単位の精算も可能とする。収納へ調定を引き継ぐための異動データも同時に作成する。</t>
    <phoneticPr fontId="27"/>
  </si>
  <si>
    <t>基準点</t>
    <rPh sb="0" eb="3">
      <t>キジュンテン</t>
    </rPh>
    <phoneticPr fontId="41"/>
  </si>
  <si>
    <t>重要度</t>
    <rPh sb="0" eb="3">
      <t>ジュウヨウド</t>
    </rPh>
    <phoneticPr fontId="41"/>
  </si>
  <si>
    <t>対応有無</t>
    <rPh sb="0" eb="4">
      <t>タイオウウム</t>
    </rPh>
    <phoneticPr fontId="41"/>
  </si>
  <si>
    <t>割合</t>
    <rPh sb="0" eb="2">
      <t>ワリアイ</t>
    </rPh>
    <phoneticPr fontId="41"/>
  </si>
  <si>
    <t>個数</t>
    <rPh sb="0" eb="2">
      <t>コスウ</t>
    </rPh>
    <phoneticPr fontId="41"/>
  </si>
  <si>
    <t>点数</t>
    <rPh sb="0" eb="2">
      <t>テンスウ</t>
    </rPh>
    <phoneticPr fontId="41"/>
  </si>
  <si>
    <t>A</t>
    <phoneticPr fontId="41"/>
  </si>
  <si>
    <t>○</t>
    <phoneticPr fontId="3"/>
  </si>
  <si>
    <t>×</t>
    <phoneticPr fontId="41"/>
  </si>
  <si>
    <t>B</t>
    <phoneticPr fontId="41"/>
  </si>
  <si>
    <t>C</t>
    <phoneticPr fontId="41"/>
  </si>
  <si>
    <t>残回答数</t>
    <rPh sb="0" eb="4">
      <t>ザンカイトウスウ</t>
    </rPh>
    <phoneticPr fontId="41"/>
  </si>
  <si>
    <t>児童・生徒管理</t>
  </si>
  <si>
    <t>喫食数管理</t>
  </si>
  <si>
    <t>減免管理</t>
  </si>
  <si>
    <t>年度末精算</t>
  </si>
  <si>
    <t>システム管理</t>
  </si>
  <si>
    <t>帳票管理</t>
  </si>
  <si>
    <t>納付書作成</t>
  </si>
  <si>
    <t>収納消込</t>
  </si>
  <si>
    <t>帳票作成</t>
  </si>
  <si>
    <t>未納者処理</t>
  </si>
  <si>
    <t>過誤納管理</t>
  </si>
  <si>
    <t>納期限管理</t>
  </si>
  <si>
    <t>滞納管理</t>
  </si>
  <si>
    <t>検索</t>
  </si>
  <si>
    <t>項</t>
    <rPh sb="0" eb="1">
      <t>コウ</t>
    </rPh>
    <phoneticPr fontId="27"/>
  </si>
  <si>
    <t>分類</t>
    <rPh sb="0" eb="2">
      <t>ブンルイ</t>
    </rPh>
    <phoneticPr fontId="27"/>
  </si>
  <si>
    <t>機能名称</t>
    <rPh sb="0" eb="4">
      <t>キノウメイショウ</t>
    </rPh>
    <phoneticPr fontId="27"/>
  </si>
  <si>
    <t>帳票名</t>
    <rPh sb="0" eb="2">
      <t>チョウヒョウ</t>
    </rPh>
    <rPh sb="2" eb="3">
      <t>メイ</t>
    </rPh>
    <phoneticPr fontId="27"/>
  </si>
  <si>
    <t>【99－1．業務名：給食費管理(帳票)】</t>
    <rPh sb="10" eb="15">
      <t>キュウショクヒカンリ</t>
    </rPh>
    <rPh sb="16" eb="18">
      <t>チョウヒョウ</t>
    </rPh>
    <phoneticPr fontId="3"/>
  </si>
  <si>
    <t>調定収納集計表</t>
    <rPh sb="0" eb="1">
      <t>チョウ</t>
    </rPh>
    <rPh sb="1" eb="2">
      <t>テイ</t>
    </rPh>
    <rPh sb="2" eb="4">
      <t>シュウノウ</t>
    </rPh>
    <rPh sb="4" eb="6">
      <t>シュウケイ</t>
    </rPh>
    <rPh sb="6" eb="7">
      <t>ヒョウ</t>
    </rPh>
    <phoneticPr fontId="21"/>
  </si>
  <si>
    <t>分納履行状況一覧</t>
    <rPh sb="0" eb="2">
      <t>ブンノウ</t>
    </rPh>
    <rPh sb="2" eb="4">
      <t>リコウ</t>
    </rPh>
    <rPh sb="4" eb="6">
      <t>ジョウキョウ</t>
    </rPh>
    <rPh sb="6" eb="8">
      <t>イチラン</t>
    </rPh>
    <phoneticPr fontId="21"/>
  </si>
  <si>
    <t>調定変更処理画面より該当児童の年度内変更通知書を出力する。
【出力項目】変更理由、月ごとの給食費（変更前、変更後）、振替口座など</t>
    <rPh sb="0" eb="2">
      <t>チョウテイ</t>
    </rPh>
    <rPh sb="2" eb="4">
      <t>ヘンコウ</t>
    </rPh>
    <rPh sb="4" eb="6">
      <t>ショリ</t>
    </rPh>
    <rPh sb="6" eb="8">
      <t>ガメン</t>
    </rPh>
    <rPh sb="10" eb="12">
      <t>ガイトウ</t>
    </rPh>
    <rPh sb="12" eb="14">
      <t>ジドウ</t>
    </rPh>
    <rPh sb="15" eb="17">
      <t>ネンド</t>
    </rPh>
    <rPh sb="17" eb="18">
      <t>ナイ</t>
    </rPh>
    <rPh sb="18" eb="20">
      <t>ヘンコウ</t>
    </rPh>
    <rPh sb="20" eb="22">
      <t>ツウチ</t>
    </rPh>
    <rPh sb="22" eb="23">
      <t>ショ</t>
    </rPh>
    <rPh sb="24" eb="26">
      <t>シュツリョク</t>
    </rPh>
    <rPh sb="31" eb="35">
      <t>シュツリョクコウモク</t>
    </rPh>
    <rPh sb="36" eb="40">
      <t>ヘンコウリユウ</t>
    </rPh>
    <rPh sb="41" eb="42">
      <t>ツキ</t>
    </rPh>
    <rPh sb="45" eb="48">
      <t>キュウショクヒ</t>
    </rPh>
    <rPh sb="49" eb="52">
      <t>ヘンコウマエ</t>
    </rPh>
    <rPh sb="53" eb="55">
      <t>ヘンコウ</t>
    </rPh>
    <rPh sb="55" eb="56">
      <t>ゴ</t>
    </rPh>
    <rPh sb="58" eb="62">
      <t>フリカエコウザ</t>
    </rPh>
    <phoneticPr fontId="21"/>
  </si>
  <si>
    <t>学校を指定して、児童・生徒一覧を印刷する。
学校・学年ごとに、氏名（またはクラス、出席番号）の昇順で、児童・生徒の情報とその義務者の情報の一覧を印刷する。
【出力項目】学年、組、氏名、アレルギー情報、減免情報、口座情報など</t>
    <rPh sb="8" eb="10">
      <t>ジドウ</t>
    </rPh>
    <rPh sb="11" eb="13">
      <t>セイト</t>
    </rPh>
    <rPh sb="41" eb="43">
      <t>シュッセキ</t>
    </rPh>
    <rPh sb="43" eb="45">
      <t>バンゴウ</t>
    </rPh>
    <rPh sb="54" eb="56">
      <t>セイト</t>
    </rPh>
    <rPh sb="84" eb="86">
      <t>ガクネン</t>
    </rPh>
    <rPh sb="87" eb="88">
      <t>クミ</t>
    </rPh>
    <rPh sb="89" eb="91">
      <t>シメイ</t>
    </rPh>
    <rPh sb="97" eb="99">
      <t>ジョウホウ</t>
    </rPh>
    <rPh sb="100" eb="104">
      <t>ゲンメンジョウホウ</t>
    </rPh>
    <rPh sb="105" eb="109">
      <t>コウザジョウホウ</t>
    </rPh>
    <phoneticPr fontId="21"/>
  </si>
  <si>
    <t>１年間の振替予定（振替日、金額）の通知書を印刷する。
【出力項目】生徒情報、納付金額（月ごと）、納期限など</t>
    <rPh sb="1" eb="3">
      <t>ネンカン</t>
    </rPh>
    <rPh sb="9" eb="12">
      <t>フリカエビ</t>
    </rPh>
    <rPh sb="13" eb="15">
      <t>キンガク</t>
    </rPh>
    <rPh sb="33" eb="37">
      <t>セイトジョウホウ</t>
    </rPh>
    <rPh sb="38" eb="42">
      <t>ノウフキンガク</t>
    </rPh>
    <rPh sb="43" eb="44">
      <t>ツキ</t>
    </rPh>
    <rPh sb="48" eb="51">
      <t>ノウキゲン</t>
    </rPh>
    <phoneticPr fontId="21"/>
  </si>
  <si>
    <t>調定額が変更された対象者の通知書を一括で印刷する。
【出力項目】変更理由、月ごとの給食費（変更前、変更後）、振替口座など</t>
    <rPh sb="0" eb="2">
      <t>チョウテイ</t>
    </rPh>
    <rPh sb="2" eb="3">
      <t>ガク</t>
    </rPh>
    <rPh sb="4" eb="6">
      <t>ヘンコウ</t>
    </rPh>
    <rPh sb="9" eb="12">
      <t>タイショウシャ</t>
    </rPh>
    <rPh sb="13" eb="15">
      <t>ツウチ</t>
    </rPh>
    <rPh sb="15" eb="16">
      <t>ショ</t>
    </rPh>
    <rPh sb="17" eb="19">
      <t>イッカツ</t>
    </rPh>
    <rPh sb="20" eb="22">
      <t>インサツ</t>
    </rPh>
    <phoneticPr fontId="21"/>
  </si>
  <si>
    <t>変更通知書</t>
    <rPh sb="0" eb="2">
      <t>ヘンコウ</t>
    </rPh>
    <rPh sb="2" eb="4">
      <t>ツウチ</t>
    </rPh>
    <rPh sb="4" eb="5">
      <t>ショ</t>
    </rPh>
    <phoneticPr fontId="21"/>
  </si>
  <si>
    <t>園児・児童・生徒一覧</t>
    <rPh sb="0" eb="2">
      <t>エンジ</t>
    </rPh>
    <rPh sb="6" eb="8">
      <t>セイト</t>
    </rPh>
    <phoneticPr fontId="21"/>
  </si>
  <si>
    <t>納付予定通知書</t>
    <rPh sb="0" eb="2">
      <t>ノウフ</t>
    </rPh>
    <phoneticPr fontId="21"/>
  </si>
  <si>
    <t>変更通知書一括</t>
    <phoneticPr fontId="38"/>
  </si>
  <si>
    <t>口座登録完了通知書</t>
    <phoneticPr fontId="38"/>
  </si>
  <si>
    <t>減免対象者一覧</t>
    <rPh sb="0" eb="2">
      <t>ゲンメン</t>
    </rPh>
    <rPh sb="2" eb="5">
      <t>タイショウシャ</t>
    </rPh>
    <rPh sb="5" eb="6">
      <t>イチ</t>
    </rPh>
    <phoneticPr fontId="21"/>
  </si>
  <si>
    <t>減免対象者集計表</t>
    <rPh sb="0" eb="2">
      <t>ゲンメン</t>
    </rPh>
    <rPh sb="2" eb="5">
      <t>タイショウシャ</t>
    </rPh>
    <rPh sb="5" eb="7">
      <t>シュウケイ</t>
    </rPh>
    <rPh sb="7" eb="8">
      <t>ヒョウ</t>
    </rPh>
    <phoneticPr fontId="21"/>
  </si>
  <si>
    <t>減免対象者年次集計表</t>
    <rPh sb="0" eb="2">
      <t>ゲンメン</t>
    </rPh>
    <rPh sb="2" eb="5">
      <t>タイショウシャ</t>
    </rPh>
    <rPh sb="5" eb="7">
      <t>ネンジ</t>
    </rPh>
    <rPh sb="7" eb="9">
      <t>シュウケイ</t>
    </rPh>
    <rPh sb="9" eb="10">
      <t>ヒョウ</t>
    </rPh>
    <phoneticPr fontId="21"/>
  </si>
  <si>
    <t>減免対象者食数・還付一覧</t>
    <rPh sb="0" eb="2">
      <t>ゲンメン</t>
    </rPh>
    <rPh sb="2" eb="4">
      <t>タイショウ</t>
    </rPh>
    <rPh sb="4" eb="5">
      <t>シャ</t>
    </rPh>
    <rPh sb="5" eb="6">
      <t>ショク</t>
    </rPh>
    <rPh sb="6" eb="7">
      <t>スウ</t>
    </rPh>
    <rPh sb="8" eb="10">
      <t>カンプ</t>
    </rPh>
    <rPh sb="10" eb="12">
      <t>イチラン</t>
    </rPh>
    <phoneticPr fontId="21"/>
  </si>
  <si>
    <t>給食費提供一覧</t>
    <rPh sb="0" eb="3">
      <t>キュウショクヒ</t>
    </rPh>
    <rPh sb="3" eb="5">
      <t>テイキョウ</t>
    </rPh>
    <rPh sb="5" eb="7">
      <t>イチラン</t>
    </rPh>
    <phoneticPr fontId="21"/>
  </si>
  <si>
    <t>給食支給月報</t>
    <rPh sb="0" eb="2">
      <t>キュウショク</t>
    </rPh>
    <rPh sb="2" eb="4">
      <t>シキュウ</t>
    </rPh>
    <rPh sb="4" eb="6">
      <t>ゲッポウ</t>
    </rPh>
    <phoneticPr fontId="21"/>
  </si>
  <si>
    <t>給食支給日報</t>
    <rPh sb="0" eb="2">
      <t>キュウショク</t>
    </rPh>
    <rPh sb="2" eb="4">
      <t>シキュウ</t>
    </rPh>
    <rPh sb="4" eb="6">
      <t>ニッポウ</t>
    </rPh>
    <phoneticPr fontId="21"/>
  </si>
  <si>
    <t>実食数一覧</t>
    <rPh sb="0" eb="2">
      <t>ジッショク</t>
    </rPh>
    <rPh sb="2" eb="3">
      <t>スウ</t>
    </rPh>
    <rPh sb="3" eb="5">
      <t>イチラン</t>
    </rPh>
    <phoneticPr fontId="21"/>
  </si>
  <si>
    <t>食数一覧</t>
    <rPh sb="0" eb="1">
      <t>ショク</t>
    </rPh>
    <rPh sb="1" eb="2">
      <t>スウ</t>
    </rPh>
    <rPh sb="2" eb="4">
      <t>イチラン</t>
    </rPh>
    <phoneticPr fontId="21"/>
  </si>
  <si>
    <t>給食欠食数一覧</t>
    <rPh sb="0" eb="2">
      <t>キュウショク</t>
    </rPh>
    <rPh sb="2" eb="4">
      <t>ケッショク</t>
    </rPh>
    <rPh sb="4" eb="5">
      <t>スウ</t>
    </rPh>
    <rPh sb="5" eb="7">
      <t>イチラン</t>
    </rPh>
    <phoneticPr fontId="21"/>
  </si>
  <si>
    <t>給食数確認簿</t>
    <rPh sb="0" eb="2">
      <t>キュウショク</t>
    </rPh>
    <rPh sb="2" eb="3">
      <t>カズ</t>
    </rPh>
    <rPh sb="3" eb="5">
      <t>カクニン</t>
    </rPh>
    <rPh sb="5" eb="6">
      <t>ボ</t>
    </rPh>
    <phoneticPr fontId="21"/>
  </si>
  <si>
    <t>不納欠損対象者一覧</t>
    <rPh sb="0" eb="2">
      <t>フノウ</t>
    </rPh>
    <rPh sb="2" eb="4">
      <t>ケッソン</t>
    </rPh>
    <rPh sb="4" eb="6">
      <t>タイショウ</t>
    </rPh>
    <rPh sb="6" eb="7">
      <t>シャ</t>
    </rPh>
    <rPh sb="7" eb="9">
      <t>イチラン</t>
    </rPh>
    <phoneticPr fontId="21"/>
  </si>
  <si>
    <t>時効対象一覧</t>
    <rPh sb="0" eb="2">
      <t>ジコウ</t>
    </rPh>
    <rPh sb="2" eb="4">
      <t>タイショウ</t>
    </rPh>
    <rPh sb="4" eb="6">
      <t>イチラン</t>
    </rPh>
    <phoneticPr fontId="21"/>
  </si>
  <si>
    <t>充当通知書兼領収書</t>
    <rPh sb="0" eb="2">
      <t>ジュウトウ</t>
    </rPh>
    <rPh sb="2" eb="4">
      <t>ツウチ</t>
    </rPh>
    <rPh sb="4" eb="5">
      <t>ショ</t>
    </rPh>
    <rPh sb="5" eb="6">
      <t>ケン</t>
    </rPh>
    <rPh sb="6" eb="9">
      <t>リョウシュウショ</t>
    </rPh>
    <phoneticPr fontId="21"/>
  </si>
  <si>
    <t>充当通知書</t>
    <rPh sb="0" eb="2">
      <t>ジュウトウ</t>
    </rPh>
    <rPh sb="2" eb="4">
      <t>ツウチ</t>
    </rPh>
    <rPh sb="4" eb="5">
      <t>ショ</t>
    </rPh>
    <phoneticPr fontId="21"/>
  </si>
  <si>
    <t>還付通知書</t>
    <rPh sb="0" eb="2">
      <t>カンプ</t>
    </rPh>
    <rPh sb="2" eb="4">
      <t>ツウチ</t>
    </rPh>
    <rPh sb="4" eb="5">
      <t>ショ</t>
    </rPh>
    <phoneticPr fontId="21"/>
  </si>
  <si>
    <t>還付予定通知書</t>
    <rPh sb="0" eb="2">
      <t>カンプ</t>
    </rPh>
    <rPh sb="2" eb="4">
      <t>ヨテイ</t>
    </rPh>
    <rPh sb="4" eb="6">
      <t>ツウチ</t>
    </rPh>
    <rPh sb="6" eb="7">
      <t>ショ</t>
    </rPh>
    <phoneticPr fontId="21"/>
  </si>
  <si>
    <t>過誤納一覧表</t>
    <rPh sb="5" eb="6">
      <t>ヒョウ</t>
    </rPh>
    <phoneticPr fontId="21"/>
  </si>
  <si>
    <t>督促状・納付書</t>
    <phoneticPr fontId="38"/>
  </si>
  <si>
    <t>未納者一覧表</t>
    <rPh sb="0" eb="3">
      <t>ミノウシャ</t>
    </rPh>
    <rPh sb="3" eb="5">
      <t>イチラン</t>
    </rPh>
    <rPh sb="5" eb="6">
      <t>ヒョウ</t>
    </rPh>
    <phoneticPr fontId="21"/>
  </si>
  <si>
    <t>収納月計表</t>
    <rPh sb="0" eb="2">
      <t>シュウノウ</t>
    </rPh>
    <rPh sb="2" eb="4">
      <t>ゲッケイ</t>
    </rPh>
    <rPh sb="4" eb="5">
      <t>ヒョウ</t>
    </rPh>
    <phoneticPr fontId="21"/>
  </si>
  <si>
    <t>収納データ一覧表</t>
    <rPh sb="0" eb="2">
      <t>シュウノウ</t>
    </rPh>
    <rPh sb="5" eb="7">
      <t>イチラン</t>
    </rPh>
    <rPh sb="7" eb="8">
      <t>ヒョウ</t>
    </rPh>
    <phoneticPr fontId="21"/>
  </si>
  <si>
    <t>口座振替結果明細書</t>
    <rPh sb="0" eb="2">
      <t>コウザ</t>
    </rPh>
    <rPh sb="2" eb="4">
      <t>フリカエ</t>
    </rPh>
    <rPh sb="4" eb="6">
      <t>ケッカ</t>
    </rPh>
    <rPh sb="6" eb="9">
      <t>メイサイショ</t>
    </rPh>
    <phoneticPr fontId="21"/>
  </si>
  <si>
    <t>口座振替不能通知書</t>
    <rPh sb="0" eb="2">
      <t>コウザ</t>
    </rPh>
    <rPh sb="2" eb="4">
      <t>フリカエ</t>
    </rPh>
    <rPh sb="4" eb="6">
      <t>フノウ</t>
    </rPh>
    <rPh sb="6" eb="8">
      <t>ツウチ</t>
    </rPh>
    <rPh sb="8" eb="9">
      <t>ショ</t>
    </rPh>
    <phoneticPr fontId="21"/>
  </si>
  <si>
    <t>口座納付済通知書</t>
    <rPh sb="0" eb="2">
      <t>コウザ</t>
    </rPh>
    <rPh sb="2" eb="4">
      <t>ノウフ</t>
    </rPh>
    <rPh sb="4" eb="5">
      <t>ズ</t>
    </rPh>
    <rPh sb="5" eb="7">
      <t>ツウチ</t>
    </rPh>
    <rPh sb="7" eb="8">
      <t>ショ</t>
    </rPh>
    <phoneticPr fontId="21"/>
  </si>
  <si>
    <t>調定収納一覧表（内訳無）</t>
    <rPh sb="0" eb="1">
      <t>チョウ</t>
    </rPh>
    <rPh sb="1" eb="2">
      <t>テイ</t>
    </rPh>
    <rPh sb="2" eb="4">
      <t>シュウノウ</t>
    </rPh>
    <rPh sb="4" eb="6">
      <t>イチラン</t>
    </rPh>
    <rPh sb="6" eb="7">
      <t>ヒョウ</t>
    </rPh>
    <rPh sb="8" eb="10">
      <t>ウチワケ</t>
    </rPh>
    <rPh sb="10" eb="11">
      <t>ム</t>
    </rPh>
    <phoneticPr fontId="21"/>
  </si>
  <si>
    <t>納付書・発送者一覧</t>
    <rPh sb="0" eb="2">
      <t>ノウフ</t>
    </rPh>
    <rPh sb="2" eb="3">
      <t>ショ</t>
    </rPh>
    <phoneticPr fontId="21"/>
  </si>
  <si>
    <t>調定収納一覧表（徴収簿）</t>
    <rPh sb="0" eb="1">
      <t>チョウ</t>
    </rPh>
    <rPh sb="1" eb="2">
      <t>テイ</t>
    </rPh>
    <rPh sb="2" eb="4">
      <t>シュウノウ</t>
    </rPh>
    <rPh sb="4" eb="6">
      <t>イチラン</t>
    </rPh>
    <rPh sb="6" eb="7">
      <t>ヒョウ</t>
    </rPh>
    <rPh sb="8" eb="10">
      <t>チョウシュウ</t>
    </rPh>
    <rPh sb="10" eb="11">
      <t>ボ</t>
    </rPh>
    <phoneticPr fontId="21"/>
  </si>
  <si>
    <t>住基異動者一覧</t>
    <phoneticPr fontId="38"/>
  </si>
  <si>
    <t>徴収簿</t>
    <rPh sb="0" eb="2">
      <t>チョウシュウ</t>
    </rPh>
    <rPh sb="2" eb="3">
      <t>ボ</t>
    </rPh>
    <phoneticPr fontId="21"/>
  </si>
  <si>
    <t>滞納整理簿</t>
    <rPh sb="0" eb="2">
      <t>タイノウ</t>
    </rPh>
    <rPh sb="2" eb="4">
      <t>セイリ</t>
    </rPh>
    <rPh sb="4" eb="5">
      <t>ボ</t>
    </rPh>
    <phoneticPr fontId="21"/>
  </si>
  <si>
    <t>精算通知書</t>
    <rPh sb="0" eb="2">
      <t>セイサン</t>
    </rPh>
    <phoneticPr fontId="21"/>
  </si>
  <si>
    <t>納付書内訳</t>
    <rPh sb="0" eb="3">
      <t>ノウフショ</t>
    </rPh>
    <rPh sb="3" eb="5">
      <t>ウチワケ</t>
    </rPh>
    <phoneticPr fontId="21"/>
  </si>
  <si>
    <t>納付書集計表</t>
    <rPh sb="0" eb="3">
      <t>ノウフショ</t>
    </rPh>
    <rPh sb="3" eb="5">
      <t>シュウケイ</t>
    </rPh>
    <rPh sb="5" eb="6">
      <t>ヒョウ</t>
    </rPh>
    <phoneticPr fontId="21"/>
  </si>
  <si>
    <t>口座振替内訳</t>
    <rPh sb="0" eb="2">
      <t>コウザ</t>
    </rPh>
    <rPh sb="2" eb="4">
      <t>フリカエ</t>
    </rPh>
    <rPh sb="4" eb="6">
      <t>ウチワケ</t>
    </rPh>
    <phoneticPr fontId="21"/>
  </si>
  <si>
    <t>口座振替集計表</t>
    <phoneticPr fontId="21"/>
  </si>
  <si>
    <t>給食費収納台帳</t>
    <rPh sb="0" eb="3">
      <t>キュウショクヒ</t>
    </rPh>
    <phoneticPr fontId="21"/>
  </si>
  <si>
    <t>給食支給・調定一覧</t>
    <rPh sb="0" eb="2">
      <t>キュウショク</t>
    </rPh>
    <rPh sb="2" eb="4">
      <t>シキュウ</t>
    </rPh>
    <rPh sb="5" eb="7">
      <t>チョウテイ</t>
    </rPh>
    <rPh sb="7" eb="9">
      <t>イチラン</t>
    </rPh>
    <phoneticPr fontId="21"/>
  </si>
  <si>
    <t>実食数・調定額一覧</t>
    <rPh sb="0" eb="1">
      <t>ジツ</t>
    </rPh>
    <rPh sb="1" eb="2">
      <t>ショク</t>
    </rPh>
    <rPh sb="2" eb="3">
      <t>スウ</t>
    </rPh>
    <rPh sb="4" eb="6">
      <t>チョウテイ</t>
    </rPh>
    <rPh sb="6" eb="7">
      <t>ガク</t>
    </rPh>
    <rPh sb="7" eb="9">
      <t>イチラン</t>
    </rPh>
    <phoneticPr fontId="21"/>
  </si>
  <si>
    <t>支給日・支給数チェックリスト</t>
    <rPh sb="0" eb="3">
      <t>シキュウビ</t>
    </rPh>
    <rPh sb="4" eb="6">
      <t>シキュウ</t>
    </rPh>
    <rPh sb="6" eb="7">
      <t>スウ</t>
    </rPh>
    <phoneticPr fontId="21"/>
  </si>
  <si>
    <t>申込された口座情報を登録完了した通知書を印刷する。
【出力項目】開始年月、振替方法、金融機関名、口座情報など</t>
    <rPh sb="0" eb="2">
      <t>モウシコミ</t>
    </rPh>
    <rPh sb="5" eb="7">
      <t>コウザ</t>
    </rPh>
    <rPh sb="7" eb="9">
      <t>ジョウホウ</t>
    </rPh>
    <rPh sb="10" eb="12">
      <t>トウロク</t>
    </rPh>
    <rPh sb="12" eb="14">
      <t>カンリョウ</t>
    </rPh>
    <rPh sb="16" eb="18">
      <t>ツウチ</t>
    </rPh>
    <rPh sb="18" eb="19">
      <t>ショ</t>
    </rPh>
    <rPh sb="20" eb="22">
      <t>インサツ</t>
    </rPh>
    <rPh sb="32" eb="36">
      <t>カイシネンゲツ</t>
    </rPh>
    <rPh sb="37" eb="41">
      <t>フリカエホウホウ</t>
    </rPh>
    <rPh sb="42" eb="47">
      <t>キンユウキカンメイ</t>
    </rPh>
    <rPh sb="48" eb="52">
      <t>コウザジョウホウ</t>
    </rPh>
    <phoneticPr fontId="21"/>
  </si>
  <si>
    <t>学校、基準日を指定して、減免の対象者の一覧表を印刷する。
【出力項目】減免区分、学校名、学年、組、氏名、減免期間など</t>
    <rPh sb="0" eb="2">
      <t>ガッコウ</t>
    </rPh>
    <rPh sb="3" eb="6">
      <t>キジュンビ</t>
    </rPh>
    <rPh sb="7" eb="9">
      <t>シテイ</t>
    </rPh>
    <rPh sb="12" eb="14">
      <t>ゲンメン</t>
    </rPh>
    <rPh sb="15" eb="18">
      <t>タイショウシャ</t>
    </rPh>
    <rPh sb="19" eb="21">
      <t>イチラン</t>
    </rPh>
    <rPh sb="21" eb="22">
      <t>ヒョウ</t>
    </rPh>
    <rPh sb="23" eb="25">
      <t>インサツ</t>
    </rPh>
    <rPh sb="35" eb="39">
      <t>ゲンメンクブン</t>
    </rPh>
    <rPh sb="40" eb="43">
      <t>ガッコウメイ</t>
    </rPh>
    <rPh sb="44" eb="46">
      <t>ガクネン</t>
    </rPh>
    <rPh sb="47" eb="48">
      <t>クミ</t>
    </rPh>
    <rPh sb="49" eb="51">
      <t>シメイ</t>
    </rPh>
    <rPh sb="52" eb="56">
      <t>ゲンメンキカン</t>
    </rPh>
    <phoneticPr fontId="21"/>
  </si>
  <si>
    <t>月を指定して、減免者の実食数、調定額、減免額を印刷する。
【出力項目】学校名、学年、組、氏名、喫食数、給食費、減免額など</t>
    <rPh sb="0" eb="1">
      <t>ツキ</t>
    </rPh>
    <rPh sb="2" eb="4">
      <t>シテイ</t>
    </rPh>
    <rPh sb="7" eb="9">
      <t>ゲンメン</t>
    </rPh>
    <rPh sb="9" eb="10">
      <t>シャ</t>
    </rPh>
    <rPh sb="11" eb="13">
      <t>ジッショク</t>
    </rPh>
    <rPh sb="13" eb="14">
      <t>スウ</t>
    </rPh>
    <rPh sb="15" eb="17">
      <t>チョウテイ</t>
    </rPh>
    <rPh sb="17" eb="18">
      <t>ガク</t>
    </rPh>
    <rPh sb="19" eb="21">
      <t>ゲンメン</t>
    </rPh>
    <rPh sb="21" eb="22">
      <t>ガク</t>
    </rPh>
    <rPh sb="23" eb="25">
      <t>インサツ</t>
    </rPh>
    <rPh sb="47" eb="50">
      <t>キッショクスウ</t>
    </rPh>
    <rPh sb="51" eb="54">
      <t>キュウショクヒ</t>
    </rPh>
    <rPh sb="55" eb="58">
      <t>ゲンメンガク</t>
    </rPh>
    <phoneticPr fontId="21"/>
  </si>
  <si>
    <t>年度を指定して、学校、月、学年毎に減免者の実食数、調定額、減免額の集計を印刷する。
【出力項目】学校名、学年、組、氏名、喫食数、給食費、減免額など</t>
    <rPh sb="0" eb="2">
      <t>ネンド</t>
    </rPh>
    <rPh sb="3" eb="5">
      <t>シテイ</t>
    </rPh>
    <rPh sb="8" eb="10">
      <t>ガッコウ</t>
    </rPh>
    <rPh sb="11" eb="12">
      <t>ツキ</t>
    </rPh>
    <rPh sb="13" eb="15">
      <t>ガクネン</t>
    </rPh>
    <rPh sb="15" eb="16">
      <t>ゴト</t>
    </rPh>
    <rPh sb="17" eb="19">
      <t>ゲンメン</t>
    </rPh>
    <rPh sb="19" eb="20">
      <t>シャ</t>
    </rPh>
    <rPh sb="21" eb="23">
      <t>ジッショク</t>
    </rPh>
    <rPh sb="23" eb="24">
      <t>スウ</t>
    </rPh>
    <rPh sb="25" eb="27">
      <t>チョウテイ</t>
    </rPh>
    <rPh sb="27" eb="28">
      <t>ガク</t>
    </rPh>
    <rPh sb="29" eb="31">
      <t>ゲンメン</t>
    </rPh>
    <rPh sb="31" eb="32">
      <t>ガク</t>
    </rPh>
    <rPh sb="33" eb="35">
      <t>シュウケイ</t>
    </rPh>
    <rPh sb="36" eb="38">
      <t>インサツ</t>
    </rPh>
    <phoneticPr fontId="21"/>
  </si>
  <si>
    <t>年度・期別・学校を指定して、日別の支給数を印刷する。
【出力項目】学年、クラス、喫食対象者、喫食数、アレルギー欠食数、合計など</t>
    <rPh sb="0" eb="2">
      <t>ネンド</t>
    </rPh>
    <rPh sb="3" eb="4">
      <t>キ</t>
    </rPh>
    <rPh sb="4" eb="5">
      <t>ベツ</t>
    </rPh>
    <rPh sb="6" eb="8">
      <t>ガッコウ</t>
    </rPh>
    <rPh sb="9" eb="11">
      <t>シテイ</t>
    </rPh>
    <rPh sb="14" eb="15">
      <t>ヒ</t>
    </rPh>
    <rPh sb="15" eb="16">
      <t>ベツ</t>
    </rPh>
    <rPh sb="17" eb="19">
      <t>シキュウ</t>
    </rPh>
    <rPh sb="19" eb="20">
      <t>スウ</t>
    </rPh>
    <rPh sb="21" eb="23">
      <t>インサツ</t>
    </rPh>
    <rPh sb="40" eb="42">
      <t>キッショク</t>
    </rPh>
    <rPh sb="42" eb="45">
      <t>タイショウシャ</t>
    </rPh>
    <rPh sb="46" eb="49">
      <t>キッショクスウ</t>
    </rPh>
    <rPh sb="55" eb="58">
      <t>ケッショクスウ</t>
    </rPh>
    <rPh sb="59" eb="61">
      <t>ゴウケイ</t>
    </rPh>
    <phoneticPr fontId="21"/>
  </si>
  <si>
    <t>減免対象者の食数、還付額の一覧表を印刷する。
【出力項目】学校名、学年、組、氏名、調定額、減免額、収入額、過誤納額、還付済額など</t>
    <rPh sb="0" eb="2">
      <t>ゲンメン</t>
    </rPh>
    <rPh sb="2" eb="5">
      <t>タイショウシャ</t>
    </rPh>
    <rPh sb="6" eb="7">
      <t>ショク</t>
    </rPh>
    <rPh sb="7" eb="8">
      <t>スウ</t>
    </rPh>
    <rPh sb="9" eb="11">
      <t>カンプ</t>
    </rPh>
    <rPh sb="11" eb="12">
      <t>ガク</t>
    </rPh>
    <rPh sb="13" eb="15">
      <t>イチラン</t>
    </rPh>
    <rPh sb="15" eb="16">
      <t>ヒョウ</t>
    </rPh>
    <rPh sb="17" eb="19">
      <t>インサツ</t>
    </rPh>
    <rPh sb="24" eb="28">
      <t>シュツリョクコウモク</t>
    </rPh>
    <rPh sb="41" eb="44">
      <t>チョウテイガク</t>
    </rPh>
    <rPh sb="45" eb="48">
      <t>ゲンメンガク</t>
    </rPh>
    <rPh sb="49" eb="52">
      <t>シュウニュウガク</t>
    </rPh>
    <rPh sb="53" eb="57">
      <t>カゴノウガク</t>
    </rPh>
    <rPh sb="58" eb="62">
      <t>カンプズミガク</t>
    </rPh>
    <phoneticPr fontId="21"/>
  </si>
  <si>
    <t>年度・月・学校を指定して提供数の一覧を印刷する。
学校、学年、クラス単位に印刷パターンを選択できる。
【出力項目】学年、クラス、喫食情報（日ごと）など</t>
    <rPh sb="0" eb="2">
      <t>ネンド</t>
    </rPh>
    <rPh sb="3" eb="4">
      <t>ツキ</t>
    </rPh>
    <rPh sb="5" eb="7">
      <t>ガッコウ</t>
    </rPh>
    <rPh sb="8" eb="10">
      <t>シテイ</t>
    </rPh>
    <rPh sb="12" eb="14">
      <t>テイキョウ</t>
    </rPh>
    <rPh sb="14" eb="15">
      <t>スウ</t>
    </rPh>
    <rPh sb="16" eb="18">
      <t>イチラン</t>
    </rPh>
    <rPh sb="19" eb="21">
      <t>インサツ</t>
    </rPh>
    <rPh sb="25" eb="27">
      <t>ガッコウ</t>
    </rPh>
    <rPh sb="28" eb="30">
      <t>ガクネン</t>
    </rPh>
    <rPh sb="34" eb="36">
      <t>タンイ</t>
    </rPh>
    <rPh sb="37" eb="39">
      <t>インサツ</t>
    </rPh>
    <rPh sb="44" eb="46">
      <t>センタク</t>
    </rPh>
    <rPh sb="51" eb="56">
      <t>｢シュツリョクコウモク</t>
    </rPh>
    <rPh sb="57" eb="59">
      <t>ガクネン</t>
    </rPh>
    <rPh sb="64" eb="66">
      <t>キッショク</t>
    </rPh>
    <rPh sb="66" eb="68">
      <t>ジョウホウ</t>
    </rPh>
    <rPh sb="69" eb="70">
      <t>ヒ</t>
    </rPh>
    <phoneticPr fontId="21"/>
  </si>
  <si>
    <t>年度・期別・学校を指定して、日別の支給数を印刷する。
【出力項目】学年、クラス、支給数（日ごと）、合計支給数（月単位）など</t>
    <rPh sb="0" eb="2">
      <t>ネンド</t>
    </rPh>
    <rPh sb="3" eb="4">
      <t>キ</t>
    </rPh>
    <rPh sb="4" eb="5">
      <t>ベツ</t>
    </rPh>
    <rPh sb="6" eb="8">
      <t>ガッコウ</t>
    </rPh>
    <rPh sb="9" eb="11">
      <t>シテイ</t>
    </rPh>
    <rPh sb="14" eb="15">
      <t>ヒ</t>
    </rPh>
    <rPh sb="15" eb="16">
      <t>ベツ</t>
    </rPh>
    <rPh sb="17" eb="19">
      <t>シキュウ</t>
    </rPh>
    <rPh sb="19" eb="20">
      <t>スウ</t>
    </rPh>
    <rPh sb="21" eb="23">
      <t>インサツ</t>
    </rPh>
    <rPh sb="27" eb="33">
      <t>｢シュツリョクコウモク｣</t>
    </rPh>
    <rPh sb="33" eb="35">
      <t>ガクネン</t>
    </rPh>
    <rPh sb="40" eb="42">
      <t>シキュウ</t>
    </rPh>
    <rPh sb="42" eb="43">
      <t>スウ</t>
    </rPh>
    <rPh sb="44" eb="45">
      <t>ヒ</t>
    </rPh>
    <rPh sb="49" eb="51">
      <t>ゴウケイ</t>
    </rPh>
    <rPh sb="51" eb="54">
      <t>シキュウスウ</t>
    </rPh>
    <rPh sb="55" eb="56">
      <t>ツキ</t>
    </rPh>
    <rPh sb="56" eb="58">
      <t>タンイ</t>
    </rPh>
    <phoneticPr fontId="21"/>
  </si>
  <si>
    <t>年度・期別・学校を指定して、実食数、アレルギー食数、調定額、減免額、個人減免額の一覧表を印刷する。
【出力項目】学年、クラス、児童名、実食数、アレルギー欠食数、調定額、減免額など</t>
    <rPh sb="14" eb="15">
      <t>ジツ</t>
    </rPh>
    <rPh sb="15" eb="16">
      <t>ショク</t>
    </rPh>
    <rPh sb="16" eb="17">
      <t>スウ</t>
    </rPh>
    <rPh sb="23" eb="24">
      <t>ショク</t>
    </rPh>
    <rPh sb="24" eb="25">
      <t>スウ</t>
    </rPh>
    <rPh sb="26" eb="28">
      <t>チョウテイ</t>
    </rPh>
    <rPh sb="28" eb="29">
      <t>ガク</t>
    </rPh>
    <rPh sb="30" eb="32">
      <t>ゲンメン</t>
    </rPh>
    <rPh sb="32" eb="33">
      <t>ガク</t>
    </rPh>
    <rPh sb="34" eb="36">
      <t>コジン</t>
    </rPh>
    <rPh sb="36" eb="38">
      <t>ゲンメン</t>
    </rPh>
    <rPh sb="38" eb="39">
      <t>ガク</t>
    </rPh>
    <rPh sb="40" eb="42">
      <t>イチラン</t>
    </rPh>
    <rPh sb="42" eb="43">
      <t>ヒョウ</t>
    </rPh>
    <rPh sb="44" eb="46">
      <t>インサツ</t>
    </rPh>
    <rPh sb="50" eb="56">
      <t>｢シュツリョクコウモク｣</t>
    </rPh>
    <rPh sb="56" eb="58">
      <t>ガクネン</t>
    </rPh>
    <rPh sb="63" eb="66">
      <t>ジドウメイ</t>
    </rPh>
    <rPh sb="67" eb="70">
      <t>ジッショクスウ</t>
    </rPh>
    <rPh sb="76" eb="79">
      <t>ケッショクスウ</t>
    </rPh>
    <rPh sb="80" eb="83">
      <t>チョウテイガク</t>
    </rPh>
    <rPh sb="84" eb="87">
      <t>ゲンメンガク</t>
    </rPh>
    <phoneticPr fontId="21"/>
  </si>
  <si>
    <t>年度・学校を指定して児童の実食数の一覧を印刷する。
【出力項目】学年、クラス、氏名、実食数（月ごと）など</t>
    <rPh sb="0" eb="2">
      <t>ネンド</t>
    </rPh>
    <rPh sb="3" eb="5">
      <t>ガッコウ</t>
    </rPh>
    <rPh sb="6" eb="8">
      <t>シテイ</t>
    </rPh>
    <rPh sb="10" eb="12">
      <t>ジドウ</t>
    </rPh>
    <rPh sb="13" eb="15">
      <t>ジッショク</t>
    </rPh>
    <rPh sb="15" eb="16">
      <t>スウ</t>
    </rPh>
    <rPh sb="17" eb="19">
      <t>イチラン</t>
    </rPh>
    <rPh sb="20" eb="22">
      <t>インサツ</t>
    </rPh>
    <rPh sb="26" eb="32">
      <t>｢シュツリョクコウモク｣</t>
    </rPh>
    <rPh sb="32" eb="34">
      <t>ガクネン</t>
    </rPh>
    <rPh sb="39" eb="41">
      <t>シメイ</t>
    </rPh>
    <rPh sb="42" eb="45">
      <t>ジッショクスウ</t>
    </rPh>
    <rPh sb="46" eb="47">
      <t>ツキ</t>
    </rPh>
    <phoneticPr fontId="21"/>
  </si>
  <si>
    <t>年度・期別・学校を指定して、実食数、アレルギー食数の確認簿（規定食数との比較）を印刷する。
【出力項目】学年、クラス、児童名、喫食規定数、実数など</t>
    <rPh sb="14" eb="15">
      <t>ジツ</t>
    </rPh>
    <rPh sb="15" eb="16">
      <t>ショク</t>
    </rPh>
    <rPh sb="16" eb="17">
      <t>スウ</t>
    </rPh>
    <rPh sb="23" eb="24">
      <t>ショク</t>
    </rPh>
    <rPh sb="24" eb="25">
      <t>スウ</t>
    </rPh>
    <rPh sb="26" eb="28">
      <t>カクニン</t>
    </rPh>
    <rPh sb="28" eb="29">
      <t>ボ</t>
    </rPh>
    <rPh sb="30" eb="32">
      <t>キテイ</t>
    </rPh>
    <rPh sb="32" eb="34">
      <t>ショクスウ</t>
    </rPh>
    <rPh sb="36" eb="38">
      <t>ヒカク</t>
    </rPh>
    <rPh sb="40" eb="42">
      <t>インサツ</t>
    </rPh>
    <rPh sb="46" eb="52">
      <t>｢シュツリョクコウモク｣</t>
    </rPh>
    <rPh sb="52" eb="54">
      <t>ガクネン</t>
    </rPh>
    <rPh sb="59" eb="62">
      <t>ジドウメイ</t>
    </rPh>
    <rPh sb="63" eb="65">
      <t>キッショク</t>
    </rPh>
    <rPh sb="65" eb="68">
      <t>キテイスウ</t>
    </rPh>
    <rPh sb="69" eb="71">
      <t>ジッスウ</t>
    </rPh>
    <phoneticPr fontId="21"/>
  </si>
  <si>
    <t>個人毎の提供数、実食数、欠食数の一覧表を印刷する。
【出力項目】学年、クラス、児童名、提供数、喫食数、欠食数（月ごと）など</t>
    <rPh sb="0" eb="2">
      <t>コジン</t>
    </rPh>
    <rPh sb="2" eb="3">
      <t>ゴト</t>
    </rPh>
    <rPh sb="4" eb="6">
      <t>テイキョウ</t>
    </rPh>
    <rPh sb="6" eb="7">
      <t>スウ</t>
    </rPh>
    <rPh sb="8" eb="10">
      <t>ジッショク</t>
    </rPh>
    <rPh sb="10" eb="11">
      <t>スウ</t>
    </rPh>
    <rPh sb="12" eb="14">
      <t>ケッショク</t>
    </rPh>
    <rPh sb="14" eb="15">
      <t>スウ</t>
    </rPh>
    <rPh sb="16" eb="18">
      <t>イチラン</t>
    </rPh>
    <rPh sb="18" eb="19">
      <t>ヒョウ</t>
    </rPh>
    <rPh sb="20" eb="22">
      <t>インサツ</t>
    </rPh>
    <rPh sb="27" eb="32">
      <t>シュツリョクコウモク｣</t>
    </rPh>
    <rPh sb="32" eb="34">
      <t>ガクネン</t>
    </rPh>
    <rPh sb="39" eb="42">
      <t>ジドウメイ</t>
    </rPh>
    <rPh sb="43" eb="46">
      <t>テイキョウスウ</t>
    </rPh>
    <rPh sb="47" eb="50">
      <t>キッショクスウ</t>
    </rPh>
    <rPh sb="51" eb="54">
      <t>ケッショクスウ</t>
    </rPh>
    <phoneticPr fontId="21"/>
  </si>
  <si>
    <t>年度・月・学校を指定して個別支給登録と実食数の一致しない児童を印刷する。
【出力項目】学年、クラス、児童名、実食日数</t>
    <rPh sb="0" eb="2">
      <t>ネンド</t>
    </rPh>
    <rPh sb="3" eb="4">
      <t>ツキ</t>
    </rPh>
    <rPh sb="5" eb="7">
      <t>ガッコウ</t>
    </rPh>
    <rPh sb="8" eb="10">
      <t>シテイ</t>
    </rPh>
    <rPh sb="12" eb="14">
      <t>コベツ</t>
    </rPh>
    <rPh sb="14" eb="16">
      <t>シキュウ</t>
    </rPh>
    <rPh sb="16" eb="18">
      <t>トウロク</t>
    </rPh>
    <rPh sb="19" eb="21">
      <t>ジッショク</t>
    </rPh>
    <rPh sb="21" eb="22">
      <t>スウ</t>
    </rPh>
    <rPh sb="23" eb="25">
      <t>イッチ</t>
    </rPh>
    <rPh sb="28" eb="30">
      <t>ジドウ</t>
    </rPh>
    <rPh sb="31" eb="33">
      <t>インサツ</t>
    </rPh>
    <rPh sb="37" eb="43">
      <t>｢シュツリョクコウモク｣</t>
    </rPh>
    <rPh sb="43" eb="45">
      <t>ガクネン</t>
    </rPh>
    <rPh sb="50" eb="53">
      <t>ジドウメイ</t>
    </rPh>
    <rPh sb="54" eb="58">
      <t>ジッショクニッスウ</t>
    </rPh>
    <phoneticPr fontId="21"/>
  </si>
  <si>
    <t>年度・期別・学校を指定して、実食数、調定額、減免額等の一覧表を印刷する。
児童・生徒単位の年間合計、学校単位の児童・生徒合計を表示。
【出力項目】個人、クラス計、学年計、センター計、総合計（実食数、調定額）など</t>
    <rPh sb="14" eb="15">
      <t>ジツ</t>
    </rPh>
    <rPh sb="15" eb="16">
      <t>ショク</t>
    </rPh>
    <rPh sb="16" eb="17">
      <t>スウ</t>
    </rPh>
    <rPh sb="18" eb="20">
      <t>チョウテイ</t>
    </rPh>
    <rPh sb="20" eb="21">
      <t>ガク</t>
    </rPh>
    <rPh sb="22" eb="24">
      <t>ゲンメン</t>
    </rPh>
    <rPh sb="24" eb="25">
      <t>ガク</t>
    </rPh>
    <rPh sb="25" eb="26">
      <t>トウ</t>
    </rPh>
    <rPh sb="27" eb="29">
      <t>イチラン</t>
    </rPh>
    <rPh sb="29" eb="30">
      <t>ヒョウ</t>
    </rPh>
    <rPh sb="31" eb="33">
      <t>インサツ</t>
    </rPh>
    <rPh sb="68" eb="70">
      <t>シュツリョク</t>
    </rPh>
    <rPh sb="70" eb="72">
      <t>コウモク</t>
    </rPh>
    <rPh sb="73" eb="75">
      <t>コジン</t>
    </rPh>
    <rPh sb="91" eb="94">
      <t>ソウゴウケイ</t>
    </rPh>
    <rPh sb="95" eb="98">
      <t>ジッショクスウ</t>
    </rPh>
    <rPh sb="99" eb="102">
      <t>チョウテイガク</t>
    </rPh>
    <phoneticPr fontId="21"/>
  </si>
  <si>
    <t>年度・期別・学校を指定して、個別に喫食日と調定額、減免額等の一覧表を印刷する。
【出力項目】学年、クラス、氏名、喫食日（日ごと）、実食数、欠食数、単価、調定額など</t>
    <rPh sb="14" eb="16">
      <t>コベツ</t>
    </rPh>
    <rPh sb="17" eb="19">
      <t>キッショク</t>
    </rPh>
    <rPh sb="19" eb="20">
      <t>ビ</t>
    </rPh>
    <rPh sb="21" eb="23">
      <t>チョウテイ</t>
    </rPh>
    <rPh sb="23" eb="24">
      <t>ガク</t>
    </rPh>
    <rPh sb="25" eb="27">
      <t>ゲンメン</t>
    </rPh>
    <rPh sb="27" eb="28">
      <t>ガク</t>
    </rPh>
    <rPh sb="28" eb="29">
      <t>トウ</t>
    </rPh>
    <rPh sb="30" eb="32">
      <t>イチラン</t>
    </rPh>
    <rPh sb="32" eb="33">
      <t>ヒョウ</t>
    </rPh>
    <rPh sb="34" eb="36">
      <t>インサツ</t>
    </rPh>
    <rPh sb="46" eb="48">
      <t>ガクネン</t>
    </rPh>
    <rPh sb="53" eb="55">
      <t>シメイ</t>
    </rPh>
    <rPh sb="56" eb="58">
      <t>キッショク</t>
    </rPh>
    <rPh sb="58" eb="59">
      <t>ビ</t>
    </rPh>
    <rPh sb="60" eb="61">
      <t>ヒ</t>
    </rPh>
    <rPh sb="65" eb="68">
      <t>ジッショクスウ</t>
    </rPh>
    <rPh sb="69" eb="72">
      <t>ケッショクスウ</t>
    </rPh>
    <rPh sb="73" eb="75">
      <t>タンカ</t>
    </rPh>
    <rPh sb="76" eb="79">
      <t>チョウテイガク</t>
    </rPh>
    <phoneticPr fontId="21"/>
  </si>
  <si>
    <t>年度・学校・期間を指定して、収納台帳を印刷する。
各期の調定額・収入額・過不足を表示。
未納分、還付分、完納分の抽出を可能とする。
学校順、行政区順等の選択が可能。
【出力項目】学年、クラス、氏名、調定額、収入額、過不足額（月ごと、計）など</t>
    <rPh sb="6" eb="8">
      <t>キカン</t>
    </rPh>
    <rPh sb="44" eb="46">
      <t>ミノウ</t>
    </rPh>
    <rPh sb="46" eb="47">
      <t>ブン</t>
    </rPh>
    <rPh sb="48" eb="50">
      <t>カンプ</t>
    </rPh>
    <rPh sb="50" eb="51">
      <t>ブン</t>
    </rPh>
    <rPh sb="52" eb="54">
      <t>カンノウ</t>
    </rPh>
    <rPh sb="54" eb="55">
      <t>ブン</t>
    </rPh>
    <rPh sb="56" eb="58">
      <t>チュウシュツ</t>
    </rPh>
    <rPh sb="59" eb="61">
      <t>カノウ</t>
    </rPh>
    <rPh sb="66" eb="68">
      <t>ガッコウ</t>
    </rPh>
    <rPh sb="68" eb="69">
      <t>ジュン</t>
    </rPh>
    <rPh sb="70" eb="73">
      <t>ギョウセイク</t>
    </rPh>
    <rPh sb="73" eb="74">
      <t>ジュン</t>
    </rPh>
    <rPh sb="74" eb="75">
      <t>トウ</t>
    </rPh>
    <rPh sb="76" eb="78">
      <t>センタク</t>
    </rPh>
    <rPh sb="79" eb="81">
      <t>カノウ</t>
    </rPh>
    <rPh sb="83" eb="89">
      <t>｢シュツリョクコウモク｣</t>
    </rPh>
    <rPh sb="99" eb="102">
      <t>チョウテイガク</t>
    </rPh>
    <rPh sb="103" eb="106">
      <t>シュウニュウガク</t>
    </rPh>
    <rPh sb="107" eb="110">
      <t>カフソク</t>
    </rPh>
    <rPh sb="110" eb="111">
      <t>ガク</t>
    </rPh>
    <rPh sb="112" eb="113">
      <t>ツキ</t>
    </rPh>
    <rPh sb="116" eb="117">
      <t>ケイ</t>
    </rPh>
    <phoneticPr fontId="21"/>
  </si>
  <si>
    <t>口座振替依頼件数、金額の集計表を印刷する。
金融機関、学校、学年別に集計パターンを選択できる。
【出力項目】金融機関名、支店名、件数、金額など</t>
    <rPh sb="0" eb="2">
      <t>コウザ</t>
    </rPh>
    <rPh sb="2" eb="4">
      <t>フリカエ</t>
    </rPh>
    <rPh sb="4" eb="6">
      <t>イライ</t>
    </rPh>
    <rPh sb="6" eb="8">
      <t>ケンスウ</t>
    </rPh>
    <rPh sb="9" eb="11">
      <t>キンガク</t>
    </rPh>
    <rPh sb="12" eb="14">
      <t>シュウケイ</t>
    </rPh>
    <rPh sb="14" eb="15">
      <t>ヒョウ</t>
    </rPh>
    <rPh sb="16" eb="18">
      <t>インサツ</t>
    </rPh>
    <rPh sb="22" eb="24">
      <t>キンユウ</t>
    </rPh>
    <rPh sb="24" eb="26">
      <t>キカン</t>
    </rPh>
    <rPh sb="27" eb="29">
      <t>ガッコウ</t>
    </rPh>
    <rPh sb="30" eb="32">
      <t>ガクネン</t>
    </rPh>
    <rPh sb="32" eb="33">
      <t>ベツ</t>
    </rPh>
    <rPh sb="34" eb="36">
      <t>シュウケイ</t>
    </rPh>
    <rPh sb="41" eb="43">
      <t>センタク</t>
    </rPh>
    <rPh sb="54" eb="59">
      <t>キンユウキカンメイ</t>
    </rPh>
    <rPh sb="60" eb="63">
      <t>シテンメイ</t>
    </rPh>
    <rPh sb="64" eb="66">
      <t>ケンスウ</t>
    </rPh>
    <rPh sb="67" eb="69">
      <t>キンガク</t>
    </rPh>
    <phoneticPr fontId="21"/>
  </si>
  <si>
    <t>口座振替結果の済、不能別件数、金額の集計表を印刷する。
金融機関、学校、学年別に集計パターンを選択できる。
【出力項目】金融機関名、支店名、依頼分（件数、金額）、振替済（件数、金額）、振替不能（件数、金額）など</t>
    <rPh sb="0" eb="2">
      <t>コウザ</t>
    </rPh>
    <rPh sb="2" eb="4">
      <t>フリカエ</t>
    </rPh>
    <rPh sb="4" eb="6">
      <t>ケッカ</t>
    </rPh>
    <rPh sb="7" eb="8">
      <t>スミ</t>
    </rPh>
    <rPh sb="9" eb="11">
      <t>フノウ</t>
    </rPh>
    <rPh sb="11" eb="12">
      <t>ベツ</t>
    </rPh>
    <rPh sb="18" eb="20">
      <t>シュウケイ</t>
    </rPh>
    <rPh sb="20" eb="21">
      <t>ヒョウ</t>
    </rPh>
    <rPh sb="22" eb="24">
      <t>インサツ</t>
    </rPh>
    <rPh sb="28" eb="30">
      <t>キンユウ</t>
    </rPh>
    <rPh sb="30" eb="32">
      <t>キカン</t>
    </rPh>
    <rPh sb="33" eb="35">
      <t>ガッコウ</t>
    </rPh>
    <rPh sb="36" eb="38">
      <t>ガクネン</t>
    </rPh>
    <rPh sb="38" eb="39">
      <t>ベツ</t>
    </rPh>
    <rPh sb="40" eb="42">
      <t>シュウケイ</t>
    </rPh>
    <rPh sb="47" eb="49">
      <t>センタク</t>
    </rPh>
    <rPh sb="54" eb="60">
      <t>｢シュツリョクコウモク｣</t>
    </rPh>
    <rPh sb="92" eb="94">
      <t>フリカエ</t>
    </rPh>
    <rPh sb="94" eb="96">
      <t>フノウ</t>
    </rPh>
    <phoneticPr fontId="21"/>
  </si>
  <si>
    <t>口座振替以外の件数、金額の集計表を印刷する。
学校区分、学校、学年別に集計パターンを選択できる。
【出力項目】学校区分、学校名、件数、金額など</t>
    <rPh sb="0" eb="2">
      <t>コウザ</t>
    </rPh>
    <rPh sb="2" eb="4">
      <t>フリカエ</t>
    </rPh>
    <rPh sb="4" eb="6">
      <t>イガイ</t>
    </rPh>
    <rPh sb="7" eb="9">
      <t>ケンスウ</t>
    </rPh>
    <rPh sb="10" eb="12">
      <t>キンガク</t>
    </rPh>
    <rPh sb="13" eb="15">
      <t>シュウケイ</t>
    </rPh>
    <rPh sb="15" eb="16">
      <t>ヒョウ</t>
    </rPh>
    <rPh sb="17" eb="19">
      <t>インサツ</t>
    </rPh>
    <rPh sb="23" eb="25">
      <t>ガッコウ</t>
    </rPh>
    <rPh sb="25" eb="27">
      <t>クブン</t>
    </rPh>
    <rPh sb="28" eb="30">
      <t>ガッコウ</t>
    </rPh>
    <rPh sb="31" eb="33">
      <t>ガクネン</t>
    </rPh>
    <rPh sb="33" eb="34">
      <t>ベツ</t>
    </rPh>
    <rPh sb="35" eb="37">
      <t>シュウケイ</t>
    </rPh>
    <rPh sb="42" eb="44">
      <t>センタク</t>
    </rPh>
    <rPh sb="49" eb="55">
      <t>｢シュツリョクコウモク｣</t>
    </rPh>
    <rPh sb="55" eb="57">
      <t>ガッコウ</t>
    </rPh>
    <rPh sb="57" eb="59">
      <t>クブン</t>
    </rPh>
    <rPh sb="60" eb="63">
      <t>ガッコウメイ</t>
    </rPh>
    <rPh sb="64" eb="66">
      <t>ケンスウ</t>
    </rPh>
    <rPh sb="67" eb="69">
      <t>キンガク</t>
    </rPh>
    <phoneticPr fontId="21"/>
  </si>
  <si>
    <t>口座振替以外の納付済、未納の件数、金額の集計表を印刷する。
学校区分、学校、学校別に集計パターンを選択できる。
【出力項目】学校名、学年、調定額（件数、金額）、収納額（件数、金額）、未納額（件数、金額）など</t>
    <rPh sb="0" eb="2">
      <t>コウザ</t>
    </rPh>
    <rPh sb="2" eb="4">
      <t>フリカエ</t>
    </rPh>
    <rPh sb="4" eb="6">
      <t>イガイ</t>
    </rPh>
    <rPh sb="7" eb="9">
      <t>ノウフ</t>
    </rPh>
    <rPh sb="9" eb="10">
      <t>スミ</t>
    </rPh>
    <rPh sb="11" eb="13">
      <t>ミノウ</t>
    </rPh>
    <rPh sb="14" eb="16">
      <t>ケンスウ</t>
    </rPh>
    <rPh sb="17" eb="19">
      <t>キンガク</t>
    </rPh>
    <rPh sb="20" eb="22">
      <t>シュウケイ</t>
    </rPh>
    <rPh sb="22" eb="23">
      <t>ヒョウ</t>
    </rPh>
    <rPh sb="24" eb="26">
      <t>インサツ</t>
    </rPh>
    <rPh sb="30" eb="32">
      <t>ガッコウ</t>
    </rPh>
    <rPh sb="32" eb="34">
      <t>クブン</t>
    </rPh>
    <rPh sb="35" eb="37">
      <t>ガッコウ</t>
    </rPh>
    <rPh sb="38" eb="40">
      <t>ガッコウ</t>
    </rPh>
    <rPh sb="40" eb="41">
      <t>ベツ</t>
    </rPh>
    <rPh sb="42" eb="44">
      <t>シュウケイ</t>
    </rPh>
    <rPh sb="49" eb="51">
      <t>センタク</t>
    </rPh>
    <rPh sb="56" eb="62">
      <t>｢シュツリョクコウモク｣</t>
    </rPh>
    <rPh sb="62" eb="65">
      <t>ガッコウメイ</t>
    </rPh>
    <rPh sb="66" eb="68">
      <t>ガクネン</t>
    </rPh>
    <rPh sb="69" eb="72">
      <t>チョウテイガク</t>
    </rPh>
    <rPh sb="80" eb="83">
      <t>シュウノウガク</t>
    </rPh>
    <rPh sb="91" eb="94">
      <t>ミノウガク</t>
    </rPh>
    <phoneticPr fontId="21"/>
  </si>
  <si>
    <t>年度末の精算を行った結果（還付、追徴）の通知書を印刷する。
【出力項目】年間喫食数、喫食日数（月ごと）、精算結果（月ごと、合計）、3月請求額など</t>
    <rPh sb="0" eb="3">
      <t>ネンドマツ</t>
    </rPh>
    <rPh sb="4" eb="6">
      <t>セイサン</t>
    </rPh>
    <rPh sb="7" eb="8">
      <t>オコナ</t>
    </rPh>
    <rPh sb="10" eb="12">
      <t>ケッカ</t>
    </rPh>
    <rPh sb="13" eb="15">
      <t>カンプ</t>
    </rPh>
    <rPh sb="16" eb="18">
      <t>ツイチョウ</t>
    </rPh>
    <rPh sb="20" eb="22">
      <t>ツウチ</t>
    </rPh>
    <rPh sb="22" eb="23">
      <t>ショ</t>
    </rPh>
    <rPh sb="30" eb="36">
      <t>｢シュツリョクコウモク｣</t>
    </rPh>
    <rPh sb="36" eb="41">
      <t>ネンカンキッショクスウ</t>
    </rPh>
    <rPh sb="42" eb="46">
      <t>キッショクニッスウ</t>
    </rPh>
    <rPh sb="47" eb="48">
      <t>ツキ</t>
    </rPh>
    <rPh sb="52" eb="56">
      <t>セイサンケッカ</t>
    </rPh>
    <rPh sb="57" eb="58">
      <t>ツキ</t>
    </rPh>
    <rPh sb="61" eb="63">
      <t>ゴウケイ</t>
    </rPh>
    <rPh sb="66" eb="67">
      <t>ガツ</t>
    </rPh>
    <rPh sb="67" eb="69">
      <t>セイキュウ</t>
    </rPh>
    <rPh sb="69" eb="70">
      <t>ガク</t>
    </rPh>
    <phoneticPr fontId="21"/>
  </si>
  <si>
    <t>年度（歴年度は範囲）を指定して滞納額の整理簿（児童別、月別の未納額一覧）を出力する。
単年度と歴年度の選択可能。
義務者個別指定可能。
学校順（学校別小計）、義務者順（義務者別小計）に対応する。
【出力項目】児童情報、義務者情報、滞納額（月ごと、計）など</t>
    <rPh sb="0" eb="2">
      <t>ネンド</t>
    </rPh>
    <rPh sb="3" eb="4">
      <t>レキ</t>
    </rPh>
    <rPh sb="4" eb="6">
      <t>ネンド</t>
    </rPh>
    <rPh sb="7" eb="9">
      <t>ハンイ</t>
    </rPh>
    <rPh sb="11" eb="13">
      <t>シテイ</t>
    </rPh>
    <rPh sb="15" eb="18">
      <t>タイノウガク</t>
    </rPh>
    <rPh sb="19" eb="21">
      <t>セイリ</t>
    </rPh>
    <rPh sb="21" eb="22">
      <t>ボ</t>
    </rPh>
    <rPh sb="23" eb="25">
      <t>ジドウ</t>
    </rPh>
    <rPh sb="25" eb="26">
      <t>ベツ</t>
    </rPh>
    <rPh sb="27" eb="29">
      <t>ツキベツ</t>
    </rPh>
    <rPh sb="30" eb="32">
      <t>ミノウ</t>
    </rPh>
    <rPh sb="32" eb="33">
      <t>ガク</t>
    </rPh>
    <rPh sb="33" eb="35">
      <t>イチラン</t>
    </rPh>
    <rPh sb="37" eb="39">
      <t>シュツリョク</t>
    </rPh>
    <rPh sb="43" eb="46">
      <t>タンネンド</t>
    </rPh>
    <rPh sb="47" eb="48">
      <t>レキ</t>
    </rPh>
    <rPh sb="48" eb="50">
      <t>ネンド</t>
    </rPh>
    <rPh sb="51" eb="53">
      <t>センタク</t>
    </rPh>
    <rPh sb="53" eb="55">
      <t>カノウ</t>
    </rPh>
    <rPh sb="57" eb="60">
      <t>ギムシャ</t>
    </rPh>
    <rPh sb="60" eb="62">
      <t>コベツ</t>
    </rPh>
    <rPh sb="62" eb="64">
      <t>シテイ</t>
    </rPh>
    <rPh sb="64" eb="66">
      <t>カノウ</t>
    </rPh>
    <rPh sb="68" eb="71">
      <t>ガッコウジュン</t>
    </rPh>
    <rPh sb="72" eb="74">
      <t>ガッコウ</t>
    </rPh>
    <rPh sb="74" eb="75">
      <t>ベツ</t>
    </rPh>
    <rPh sb="75" eb="77">
      <t>ショウケイ</t>
    </rPh>
    <rPh sb="79" eb="82">
      <t>ギムシャ</t>
    </rPh>
    <rPh sb="82" eb="83">
      <t>ジュン</t>
    </rPh>
    <rPh sb="84" eb="87">
      <t>ギムシャ</t>
    </rPh>
    <rPh sb="87" eb="88">
      <t>ベツ</t>
    </rPh>
    <rPh sb="88" eb="90">
      <t>ショウケイ</t>
    </rPh>
    <rPh sb="92" eb="94">
      <t>タイオウ</t>
    </rPh>
    <rPh sb="98" eb="104">
      <t>｢シュツリョクコウモク｣</t>
    </rPh>
    <rPh sb="104" eb="108">
      <t>ジドウジョウホウ</t>
    </rPh>
    <rPh sb="109" eb="112">
      <t>ギムシャ</t>
    </rPh>
    <rPh sb="112" eb="114">
      <t>ジョウホウ</t>
    </rPh>
    <rPh sb="115" eb="118">
      <t>タイノウガク</t>
    </rPh>
    <rPh sb="119" eb="120">
      <t>ツキ</t>
    </rPh>
    <rPh sb="123" eb="124">
      <t>ケイ</t>
    </rPh>
    <phoneticPr fontId="21"/>
  </si>
  <si>
    <t>年度を指定して滞納額の徴収用の個票（月別未納額、メモ）を印刷する。
義務者個別指定可能。
【出力項目】児童情報、義務者情報、調定額、減免額、収納額など</t>
    <rPh sb="0" eb="2">
      <t>ネンド</t>
    </rPh>
    <rPh sb="3" eb="5">
      <t>シテイ</t>
    </rPh>
    <rPh sb="7" eb="10">
      <t>タイノウガク</t>
    </rPh>
    <rPh sb="11" eb="13">
      <t>チョウシュウ</t>
    </rPh>
    <rPh sb="13" eb="14">
      <t>ヨウ</t>
    </rPh>
    <rPh sb="15" eb="16">
      <t>コ</t>
    </rPh>
    <rPh sb="16" eb="17">
      <t>ヒョウ</t>
    </rPh>
    <rPh sb="18" eb="20">
      <t>ツキベツ</t>
    </rPh>
    <rPh sb="20" eb="23">
      <t>ミノウガク</t>
    </rPh>
    <rPh sb="28" eb="30">
      <t>インサツ</t>
    </rPh>
    <rPh sb="34" eb="37">
      <t>ギムシャ</t>
    </rPh>
    <rPh sb="37" eb="39">
      <t>コベツ</t>
    </rPh>
    <rPh sb="39" eb="41">
      <t>シテイ</t>
    </rPh>
    <rPh sb="41" eb="43">
      <t>カノウ</t>
    </rPh>
    <rPh sb="45" eb="51">
      <t>｢シュツリョクコウモク｣</t>
    </rPh>
    <rPh sb="51" eb="55">
      <t>ジドウジョウホウ</t>
    </rPh>
    <rPh sb="56" eb="59">
      <t>ギムシャ</t>
    </rPh>
    <rPh sb="59" eb="61">
      <t>ジョウホウ</t>
    </rPh>
    <rPh sb="62" eb="65">
      <t>チョウテイガク</t>
    </rPh>
    <rPh sb="66" eb="69">
      <t>ゲンメンガク</t>
    </rPh>
    <rPh sb="70" eb="72">
      <t>シュウノウ</t>
    </rPh>
    <rPh sb="72" eb="73">
      <t>ガク</t>
    </rPh>
    <phoneticPr fontId="21"/>
  </si>
  <si>
    <t>期間を範囲指定し、児童・納付義務者についての住基異動を抽出して一覧出力する。
【出力項目】氏名、郵便番号、住所など</t>
    <rPh sb="9" eb="11">
      <t>ジドウ</t>
    </rPh>
    <rPh sb="12" eb="14">
      <t>ノウフ</t>
    </rPh>
    <rPh sb="14" eb="17">
      <t>ギムシャ</t>
    </rPh>
    <rPh sb="39" eb="45">
      <t>｢シュツリョクコウモク｣</t>
    </rPh>
    <rPh sb="45" eb="47">
      <t>シメイ</t>
    </rPh>
    <rPh sb="48" eb="52">
      <t>ユウビンバンゴウ</t>
    </rPh>
    <rPh sb="53" eb="55">
      <t>ジュウショ</t>
    </rPh>
    <phoneticPr fontId="21"/>
  </si>
  <si>
    <t>納付書</t>
    <rPh sb="0" eb="3">
      <t>ノウフショ</t>
    </rPh>
    <phoneticPr fontId="21"/>
  </si>
  <si>
    <t>大和郡山市指定の納付書の通り
【出力項目】納入者情報、摘要、金額、納期限など</t>
    <rPh sb="0" eb="5">
      <t>ヤマトコオリヤマシ</t>
    </rPh>
    <rPh sb="5" eb="7">
      <t>シテイ</t>
    </rPh>
    <rPh sb="8" eb="11">
      <t>ノウフショ</t>
    </rPh>
    <rPh sb="12" eb="13">
      <t>トオ</t>
    </rPh>
    <rPh sb="15" eb="21">
      <t>｢シュツリョクコウモク｣</t>
    </rPh>
    <rPh sb="21" eb="24">
      <t>ノウニュウシャ</t>
    </rPh>
    <rPh sb="24" eb="26">
      <t>ジョウホウ</t>
    </rPh>
    <rPh sb="27" eb="29">
      <t>テキヨウ</t>
    </rPh>
    <rPh sb="30" eb="32">
      <t>キンガク</t>
    </rPh>
    <rPh sb="33" eb="36">
      <t>ノウキゲン</t>
    </rPh>
    <phoneticPr fontId="21"/>
  </si>
  <si>
    <t>調定収納の月別集計表（現年度・過年度別）を出力する。
【出力項目】期、調定額、収入額、過誤納、差引収入額、未納額、収入率など</t>
    <rPh sb="0" eb="2">
      <t>チョウテイ</t>
    </rPh>
    <rPh sb="2" eb="4">
      <t>シュウノウ</t>
    </rPh>
    <rPh sb="5" eb="7">
      <t>ツキベツ</t>
    </rPh>
    <rPh sb="7" eb="9">
      <t>シュウケイ</t>
    </rPh>
    <rPh sb="9" eb="10">
      <t>ヒョウ</t>
    </rPh>
    <rPh sb="11" eb="12">
      <t>ゲン</t>
    </rPh>
    <rPh sb="12" eb="14">
      <t>ネンド</t>
    </rPh>
    <rPh sb="15" eb="16">
      <t>カ</t>
    </rPh>
    <rPh sb="16" eb="18">
      <t>ネンド</t>
    </rPh>
    <rPh sb="18" eb="19">
      <t>ベツ</t>
    </rPh>
    <rPh sb="21" eb="23">
      <t>シュツリョク</t>
    </rPh>
    <rPh sb="33" eb="34">
      <t>キ</t>
    </rPh>
    <rPh sb="35" eb="38">
      <t>チョウテイガク</t>
    </rPh>
    <rPh sb="39" eb="41">
      <t>シュウニュウ</t>
    </rPh>
    <rPh sb="41" eb="42">
      <t>ガク</t>
    </rPh>
    <rPh sb="43" eb="46">
      <t>カゴノウ</t>
    </rPh>
    <rPh sb="47" eb="49">
      <t>サシヒキ</t>
    </rPh>
    <rPh sb="49" eb="51">
      <t>シュウニュウ</t>
    </rPh>
    <rPh sb="51" eb="52">
      <t>ガク</t>
    </rPh>
    <rPh sb="53" eb="56">
      <t>ミノウガク</t>
    </rPh>
    <rPh sb="57" eb="59">
      <t>シュウニュウ</t>
    </rPh>
    <rPh sb="59" eb="60">
      <t>リツ</t>
    </rPh>
    <phoneticPr fontId="21"/>
  </si>
  <si>
    <t>指定した期間(調定年度・期別の範囲)の調定と収入の期別レコード単位の明細を一覧出力する。
【出力項目】対象者情報、通知書番号、調定額、収入額、未納額、過誤納額など</t>
    <rPh sb="0" eb="2">
      <t>シテイ</t>
    </rPh>
    <rPh sb="4" eb="6">
      <t>キカン</t>
    </rPh>
    <rPh sb="7" eb="9">
      <t>チョウテイ</t>
    </rPh>
    <rPh sb="9" eb="11">
      <t>ネンド</t>
    </rPh>
    <rPh sb="12" eb="13">
      <t>キ</t>
    </rPh>
    <rPh sb="13" eb="14">
      <t>ベツ</t>
    </rPh>
    <rPh sb="15" eb="17">
      <t>ハンイ</t>
    </rPh>
    <rPh sb="19" eb="21">
      <t>チョウテイ</t>
    </rPh>
    <rPh sb="22" eb="24">
      <t>シュウニュウ</t>
    </rPh>
    <rPh sb="25" eb="26">
      <t>キ</t>
    </rPh>
    <rPh sb="26" eb="27">
      <t>ベツ</t>
    </rPh>
    <rPh sb="31" eb="33">
      <t>タンイ</t>
    </rPh>
    <rPh sb="34" eb="36">
      <t>メイサイ</t>
    </rPh>
    <rPh sb="37" eb="39">
      <t>イチラン</t>
    </rPh>
    <rPh sb="39" eb="41">
      <t>シュツリョク</t>
    </rPh>
    <rPh sb="46" eb="51">
      <t>シュツリョクコウモク｣</t>
    </rPh>
    <rPh sb="51" eb="54">
      <t>タイショウシャ</t>
    </rPh>
    <rPh sb="54" eb="56">
      <t>ジョウホウ</t>
    </rPh>
    <rPh sb="57" eb="60">
      <t>ツウチショ</t>
    </rPh>
    <rPh sb="60" eb="62">
      <t>バンゴウ</t>
    </rPh>
    <rPh sb="63" eb="66">
      <t>チョウテイガク</t>
    </rPh>
    <rPh sb="67" eb="70">
      <t>シュウニュウガク</t>
    </rPh>
    <rPh sb="71" eb="74">
      <t>ミノウガク</t>
    </rPh>
    <rPh sb="75" eb="79">
      <t>カゴノウガク</t>
    </rPh>
    <phoneticPr fontId="21"/>
  </si>
  <si>
    <t>指定した期間(調定年度・期別の範囲)の調定と収入の明細を内訳無しで一覧出力する。
【出力項目】対象者情報、通知書番号、調定額、収入額、未納額、過誤納額など</t>
    <rPh sb="0" eb="2">
      <t>シテイ</t>
    </rPh>
    <rPh sb="4" eb="6">
      <t>キカン</t>
    </rPh>
    <rPh sb="7" eb="9">
      <t>チョウテイ</t>
    </rPh>
    <rPh sb="9" eb="11">
      <t>ネンド</t>
    </rPh>
    <rPh sb="12" eb="13">
      <t>キ</t>
    </rPh>
    <rPh sb="13" eb="14">
      <t>ベツ</t>
    </rPh>
    <rPh sb="15" eb="17">
      <t>ハンイ</t>
    </rPh>
    <rPh sb="19" eb="21">
      <t>チョウテイ</t>
    </rPh>
    <rPh sb="22" eb="24">
      <t>シュウニュウ</t>
    </rPh>
    <rPh sb="25" eb="27">
      <t>メイサイ</t>
    </rPh>
    <rPh sb="28" eb="30">
      <t>ウチワケ</t>
    </rPh>
    <rPh sb="30" eb="31">
      <t>ナ</t>
    </rPh>
    <rPh sb="33" eb="35">
      <t>イチラン</t>
    </rPh>
    <rPh sb="35" eb="37">
      <t>シュツリョク</t>
    </rPh>
    <rPh sb="42" eb="44">
      <t>シュツリョク</t>
    </rPh>
    <rPh sb="44" eb="46">
      <t>コウモク</t>
    </rPh>
    <rPh sb="47" eb="50">
      <t>タイショウシャ</t>
    </rPh>
    <rPh sb="50" eb="52">
      <t>ジョウホウ</t>
    </rPh>
    <rPh sb="53" eb="56">
      <t>ツウチショ</t>
    </rPh>
    <rPh sb="56" eb="58">
      <t>バンゴウ</t>
    </rPh>
    <rPh sb="59" eb="62">
      <t>チョウテイガク</t>
    </rPh>
    <rPh sb="63" eb="65">
      <t>シュウニュウ</t>
    </rPh>
    <rPh sb="65" eb="66">
      <t>ガク</t>
    </rPh>
    <rPh sb="67" eb="70">
      <t>ミノウガク</t>
    </rPh>
    <rPh sb="71" eb="74">
      <t>カゴノウ</t>
    </rPh>
    <rPh sb="74" eb="75">
      <t>ガク</t>
    </rPh>
    <phoneticPr fontId="21"/>
  </si>
  <si>
    <t>指定した納期限分の口座情報のない対象者の納付書または対象者の一覧を一括で作成する。
【出力項目】通知書番号、科目、対象者情報、徴収額、給食費など</t>
    <rPh sb="0" eb="2">
      <t>シテイ</t>
    </rPh>
    <rPh sb="4" eb="7">
      <t>ノウキゲン</t>
    </rPh>
    <rPh sb="7" eb="8">
      <t>ブン</t>
    </rPh>
    <rPh sb="9" eb="11">
      <t>コウザ</t>
    </rPh>
    <rPh sb="11" eb="13">
      <t>ジョウホウ</t>
    </rPh>
    <rPh sb="16" eb="19">
      <t>タイショウシャ</t>
    </rPh>
    <rPh sb="20" eb="23">
      <t>ノウフショ</t>
    </rPh>
    <rPh sb="26" eb="29">
      <t>タイショウシャ</t>
    </rPh>
    <rPh sb="30" eb="32">
      <t>イチラン</t>
    </rPh>
    <rPh sb="33" eb="35">
      <t>イッカツ</t>
    </rPh>
    <rPh sb="36" eb="38">
      <t>サクセイ</t>
    </rPh>
    <rPh sb="42" eb="48">
      <t>｢シュツリョクコウモク｣</t>
    </rPh>
    <rPh sb="48" eb="53">
      <t>ツウチショバンゴウ</t>
    </rPh>
    <rPh sb="54" eb="56">
      <t>カモク</t>
    </rPh>
    <rPh sb="57" eb="60">
      <t>タイショウシャ</t>
    </rPh>
    <rPh sb="60" eb="62">
      <t>ジョウホウ</t>
    </rPh>
    <rPh sb="63" eb="66">
      <t>チョウシュウガク</t>
    </rPh>
    <rPh sb="67" eb="70">
      <t>キュウショクヒ</t>
    </rPh>
    <phoneticPr fontId="21"/>
  </si>
  <si>
    <t>指定した期間（引落日）の口座振替で納付の場合の通知書を出力する。
【出力項目】対象者氏名、科目、調定期別、納付額、振替年月日など</t>
    <rPh sb="12" eb="14">
      <t>コウザ</t>
    </rPh>
    <rPh sb="14" eb="15">
      <t>オサム</t>
    </rPh>
    <rPh sb="15" eb="16">
      <t>カワ</t>
    </rPh>
    <rPh sb="17" eb="19">
      <t>ノウフ</t>
    </rPh>
    <rPh sb="20" eb="22">
      <t>バアイ</t>
    </rPh>
    <rPh sb="23" eb="25">
      <t>ツウチ</t>
    </rPh>
    <rPh sb="25" eb="26">
      <t>ショ</t>
    </rPh>
    <rPh sb="27" eb="29">
      <t>シュツリョク</t>
    </rPh>
    <rPh sb="33" eb="39">
      <t>｢シュツリョクコウモク｣</t>
    </rPh>
    <rPh sb="39" eb="42">
      <t>タイショウシャ</t>
    </rPh>
    <rPh sb="42" eb="44">
      <t>シメイ</t>
    </rPh>
    <rPh sb="45" eb="47">
      <t>カモク</t>
    </rPh>
    <rPh sb="48" eb="50">
      <t>チョウテイ</t>
    </rPh>
    <rPh sb="50" eb="52">
      <t>キベツ</t>
    </rPh>
    <rPh sb="53" eb="56">
      <t>ノウフガク</t>
    </rPh>
    <rPh sb="57" eb="59">
      <t>フリカエ</t>
    </rPh>
    <rPh sb="59" eb="62">
      <t>ネンガッピ</t>
    </rPh>
    <phoneticPr fontId="21"/>
  </si>
  <si>
    <t>指定した期間（引落日）の口座振替不能通知書を出力する。
【出力項目】対象者情報、通知書番号、調定額、収入額、未納額、過誤納額など</t>
    <rPh sb="0" eb="2">
      <t>シテイ</t>
    </rPh>
    <rPh sb="4" eb="6">
      <t>キカン</t>
    </rPh>
    <rPh sb="7" eb="9">
      <t>ヒキオトシ</t>
    </rPh>
    <rPh sb="9" eb="10">
      <t>ビ</t>
    </rPh>
    <rPh sb="12" eb="14">
      <t>コウザ</t>
    </rPh>
    <rPh sb="14" eb="15">
      <t>オサム</t>
    </rPh>
    <rPh sb="15" eb="16">
      <t>カワ</t>
    </rPh>
    <rPh sb="16" eb="18">
      <t>フノウ</t>
    </rPh>
    <rPh sb="18" eb="20">
      <t>ツウチ</t>
    </rPh>
    <rPh sb="20" eb="21">
      <t>ショ</t>
    </rPh>
    <rPh sb="22" eb="24">
      <t>シュツリョク</t>
    </rPh>
    <phoneticPr fontId="21"/>
  </si>
  <si>
    <t>口座の収入データ登録時に、振替不能などの振替結果データのチェックリストを出力する。
【出力項目】通知書番号、納入者情報、口座情報、引落額、納期限、口座振替結果など</t>
    <rPh sb="0" eb="2">
      <t>コウザ</t>
    </rPh>
    <rPh sb="3" eb="5">
      <t>シュウニュウ</t>
    </rPh>
    <rPh sb="8" eb="10">
      <t>トウロク</t>
    </rPh>
    <rPh sb="10" eb="11">
      <t>ジ</t>
    </rPh>
    <rPh sb="13" eb="15">
      <t>フリカエ</t>
    </rPh>
    <rPh sb="15" eb="17">
      <t>フノウ</t>
    </rPh>
    <rPh sb="20" eb="22">
      <t>フリカエ</t>
    </rPh>
    <rPh sb="22" eb="24">
      <t>ケッカ</t>
    </rPh>
    <rPh sb="36" eb="38">
      <t>シュツリョク</t>
    </rPh>
    <phoneticPr fontId="21"/>
  </si>
  <si>
    <t>収入日が範囲内の収納データの一覧表を出力する。
【出力項目】通知書番号、氏名、収入日、消込処理日、納付区分、収入額、給食費など</t>
    <rPh sb="0" eb="2">
      <t>シュウニュウ</t>
    </rPh>
    <rPh sb="2" eb="3">
      <t>ビ</t>
    </rPh>
    <rPh sb="4" eb="6">
      <t>ハンイ</t>
    </rPh>
    <rPh sb="6" eb="7">
      <t>ナイ</t>
    </rPh>
    <rPh sb="8" eb="10">
      <t>シュウノウ</t>
    </rPh>
    <rPh sb="14" eb="16">
      <t>イチラン</t>
    </rPh>
    <rPh sb="16" eb="17">
      <t>ヒョウ</t>
    </rPh>
    <rPh sb="18" eb="20">
      <t>シュツリョク</t>
    </rPh>
    <rPh sb="24" eb="30">
      <t>｢シュツリョクコウモク｣</t>
    </rPh>
    <rPh sb="30" eb="33">
      <t>ツウチショ</t>
    </rPh>
    <rPh sb="33" eb="35">
      <t>バンゴウ</t>
    </rPh>
    <rPh sb="36" eb="38">
      <t>シメイ</t>
    </rPh>
    <rPh sb="39" eb="42">
      <t>シュウニュウビ</t>
    </rPh>
    <rPh sb="43" eb="45">
      <t>ケシコミ</t>
    </rPh>
    <rPh sb="45" eb="48">
      <t>ショリビ</t>
    </rPh>
    <rPh sb="49" eb="51">
      <t>ノウフ</t>
    </rPh>
    <rPh sb="51" eb="53">
      <t>クブン</t>
    </rPh>
    <rPh sb="54" eb="57">
      <t>シュウニュウガク</t>
    </rPh>
    <rPh sb="58" eb="61">
      <t>キュウショクヒ</t>
    </rPh>
    <phoneticPr fontId="21"/>
  </si>
  <si>
    <t>月単位の収入データの日別集計を出力する。
【出力項目】収入額、件数（新年度分、現年度分、過年度分、合計）</t>
    <rPh sb="0" eb="3">
      <t>ツキタンイ</t>
    </rPh>
    <rPh sb="4" eb="6">
      <t>シュウニュウ</t>
    </rPh>
    <rPh sb="10" eb="11">
      <t>ヒ</t>
    </rPh>
    <rPh sb="11" eb="12">
      <t>ベツ</t>
    </rPh>
    <rPh sb="12" eb="14">
      <t>シュウケイ</t>
    </rPh>
    <rPh sb="15" eb="17">
      <t>シュツリョク</t>
    </rPh>
    <rPh sb="22" eb="27">
      <t>シュツリョクコウモク｣</t>
    </rPh>
    <rPh sb="27" eb="30">
      <t>シュウニュウガク</t>
    </rPh>
    <rPh sb="31" eb="33">
      <t>ケンスウ</t>
    </rPh>
    <rPh sb="34" eb="38">
      <t>シンネンドブン</t>
    </rPh>
    <rPh sb="39" eb="42">
      <t>ゲンネンド</t>
    </rPh>
    <rPh sb="42" eb="43">
      <t>ブン</t>
    </rPh>
    <rPh sb="44" eb="47">
      <t>カネンド</t>
    </rPh>
    <rPh sb="47" eb="48">
      <t>ブン</t>
    </rPh>
    <rPh sb="49" eb="51">
      <t>ゴウケイ</t>
    </rPh>
    <phoneticPr fontId="21"/>
  </si>
  <si>
    <t>納期限の範囲を指定して未納調定を一覧出力する。
【出力項目】通知書番号、対象者情報、調定額、納期限、時効更新日、督促日など</t>
    <rPh sb="0" eb="3">
      <t>ノウキゲン</t>
    </rPh>
    <rPh sb="4" eb="6">
      <t>ハンイ</t>
    </rPh>
    <rPh sb="7" eb="9">
      <t>シテイ</t>
    </rPh>
    <rPh sb="11" eb="13">
      <t>ミノウ</t>
    </rPh>
    <rPh sb="13" eb="15">
      <t>チョウテイ</t>
    </rPh>
    <rPh sb="16" eb="18">
      <t>イチラン</t>
    </rPh>
    <rPh sb="18" eb="20">
      <t>シュツリョク</t>
    </rPh>
    <rPh sb="25" eb="30">
      <t>シュツリョクコウモク｣</t>
    </rPh>
    <rPh sb="30" eb="33">
      <t>ツウチショ</t>
    </rPh>
    <rPh sb="33" eb="35">
      <t>バンゴウ</t>
    </rPh>
    <rPh sb="36" eb="39">
      <t>タイショウシャ</t>
    </rPh>
    <rPh sb="39" eb="41">
      <t>ジョウホウ</t>
    </rPh>
    <rPh sb="42" eb="45">
      <t>チョウテイガク</t>
    </rPh>
    <rPh sb="46" eb="49">
      <t>ノウキゲン</t>
    </rPh>
    <rPh sb="50" eb="52">
      <t>ジコウ</t>
    </rPh>
    <rPh sb="52" eb="55">
      <t>コウシンビ</t>
    </rPh>
    <rPh sb="56" eb="59">
      <t>トクソクビ</t>
    </rPh>
    <phoneticPr fontId="21"/>
  </si>
  <si>
    <t>納期限が指定範囲内の未納者を抽出し、督促状、督促納付書を一括で出力する。
対象者のＣＳＶデータを出力できる。
【出力項目】保護者氏名、通知書番号、調定年月、納期限、未納金額など</t>
    <rPh sb="0" eb="3">
      <t>ノウキゲン</t>
    </rPh>
    <rPh sb="4" eb="6">
      <t>シテイ</t>
    </rPh>
    <rPh sb="6" eb="8">
      <t>ハンイ</t>
    </rPh>
    <rPh sb="8" eb="9">
      <t>ナイ</t>
    </rPh>
    <rPh sb="10" eb="13">
      <t>ミノウシャ</t>
    </rPh>
    <rPh sb="14" eb="16">
      <t>チュウシュツ</t>
    </rPh>
    <rPh sb="20" eb="21">
      <t>ジョウ</t>
    </rPh>
    <rPh sb="22" eb="24">
      <t>トクソク</t>
    </rPh>
    <rPh sb="24" eb="27">
      <t>ノウフショ</t>
    </rPh>
    <rPh sb="28" eb="30">
      <t>イッカツ</t>
    </rPh>
    <rPh sb="31" eb="33">
      <t>シュツリョク</t>
    </rPh>
    <rPh sb="37" eb="40">
      <t>タイショウシャ</t>
    </rPh>
    <rPh sb="48" eb="50">
      <t>シュツリョク</t>
    </rPh>
    <rPh sb="55" eb="61">
      <t>｢シュツリョクコウモク｣</t>
    </rPh>
    <rPh sb="61" eb="64">
      <t>ホゴシャ</t>
    </rPh>
    <rPh sb="64" eb="66">
      <t>シメイ</t>
    </rPh>
    <rPh sb="67" eb="72">
      <t>ツウチショバンゴウ</t>
    </rPh>
    <rPh sb="73" eb="75">
      <t>チョウテイ</t>
    </rPh>
    <rPh sb="75" eb="77">
      <t>ネンゲツ</t>
    </rPh>
    <rPh sb="78" eb="81">
      <t>ノウキゲン</t>
    </rPh>
    <rPh sb="82" eb="86">
      <t>ミノウキンガク</t>
    </rPh>
    <phoneticPr fontId="21"/>
  </si>
  <si>
    <t>催告書</t>
    <rPh sb="2" eb="3">
      <t>ショ</t>
    </rPh>
    <phoneticPr fontId="21"/>
  </si>
  <si>
    <t>督促発行済みの未納者を抽出し、催告書・催告納付書を一括で出力する。
対象者のＣＳＶデータを出力できる。
【出力項目】保護者氏名、科目、通知書番号、調定年月、納期限、未納金額など</t>
    <rPh sb="0" eb="2">
      <t>トクソク</t>
    </rPh>
    <rPh sb="2" eb="4">
      <t>ハッコウ</t>
    </rPh>
    <rPh sb="4" eb="5">
      <t>ズ</t>
    </rPh>
    <rPh sb="7" eb="10">
      <t>ミノウシャ</t>
    </rPh>
    <rPh sb="11" eb="13">
      <t>チュウシュツ</t>
    </rPh>
    <rPh sb="15" eb="18">
      <t>サイコクショ</t>
    </rPh>
    <rPh sb="19" eb="21">
      <t>サイコク</t>
    </rPh>
    <rPh sb="21" eb="24">
      <t>ノウフショ</t>
    </rPh>
    <rPh sb="25" eb="27">
      <t>イッカツ</t>
    </rPh>
    <rPh sb="28" eb="30">
      <t>シュツリョク</t>
    </rPh>
    <rPh sb="34" eb="37">
      <t>タイショウシャ</t>
    </rPh>
    <rPh sb="45" eb="47">
      <t>シュツリョク</t>
    </rPh>
    <rPh sb="52" eb="58">
      <t>｢シュツリョクコウモク｣</t>
    </rPh>
    <rPh sb="58" eb="61">
      <t>ホゴシャ</t>
    </rPh>
    <rPh sb="61" eb="63">
      <t>シメイ</t>
    </rPh>
    <rPh sb="64" eb="66">
      <t>カモク</t>
    </rPh>
    <rPh sb="67" eb="70">
      <t>ツウチショ</t>
    </rPh>
    <rPh sb="70" eb="72">
      <t>バンゴウ</t>
    </rPh>
    <rPh sb="73" eb="75">
      <t>チョウテイ</t>
    </rPh>
    <rPh sb="75" eb="77">
      <t>ネンゲツ</t>
    </rPh>
    <rPh sb="78" eb="81">
      <t>ノウキゲン</t>
    </rPh>
    <rPh sb="82" eb="86">
      <t>ミノウキンガク</t>
    </rPh>
    <phoneticPr fontId="21"/>
  </si>
  <si>
    <t>指定した期間（年度）の過誤納（未整理・整理済）を一覧出力する。
【出力項目】通知書番号、対象者情報、過誤納額、口座情報など</t>
    <rPh sb="0" eb="2">
      <t>シテイ</t>
    </rPh>
    <rPh sb="4" eb="6">
      <t>キカン</t>
    </rPh>
    <rPh sb="7" eb="9">
      <t>ネンド</t>
    </rPh>
    <rPh sb="11" eb="14">
      <t>カゴノウ</t>
    </rPh>
    <rPh sb="15" eb="18">
      <t>ミセイリ</t>
    </rPh>
    <rPh sb="19" eb="21">
      <t>セイリ</t>
    </rPh>
    <rPh sb="21" eb="22">
      <t>ズ</t>
    </rPh>
    <rPh sb="24" eb="26">
      <t>イチラン</t>
    </rPh>
    <rPh sb="26" eb="28">
      <t>シュツリョク</t>
    </rPh>
    <rPh sb="32" eb="38">
      <t>｢シュツリョクコウモク｣</t>
    </rPh>
    <rPh sb="38" eb="41">
      <t>ツウチショ</t>
    </rPh>
    <rPh sb="41" eb="43">
      <t>バンゴウ</t>
    </rPh>
    <rPh sb="44" eb="47">
      <t>タイショウシャ</t>
    </rPh>
    <rPh sb="47" eb="49">
      <t>ジョウホウ</t>
    </rPh>
    <rPh sb="50" eb="54">
      <t>カゴノウガク</t>
    </rPh>
    <rPh sb="55" eb="59">
      <t>コウザジョウホウ</t>
    </rPh>
    <phoneticPr fontId="21"/>
  </si>
  <si>
    <t>還付予定通知書を出力する。
【出力項目】対象者氏名、通知書番号、科目、調定年月、領収日、調定金額、還付金額など</t>
    <rPh sb="0" eb="2">
      <t>カンプ</t>
    </rPh>
    <rPh sb="2" eb="4">
      <t>ヨテイ</t>
    </rPh>
    <rPh sb="4" eb="6">
      <t>ツウチ</t>
    </rPh>
    <rPh sb="6" eb="7">
      <t>ショ</t>
    </rPh>
    <rPh sb="8" eb="10">
      <t>シュツリョク</t>
    </rPh>
    <rPh sb="20" eb="23">
      <t>タイショウシャ</t>
    </rPh>
    <rPh sb="23" eb="25">
      <t>シメイ</t>
    </rPh>
    <rPh sb="26" eb="29">
      <t>ツウチショ</t>
    </rPh>
    <rPh sb="29" eb="31">
      <t>バンゴウ</t>
    </rPh>
    <rPh sb="32" eb="34">
      <t>カモク</t>
    </rPh>
    <rPh sb="35" eb="37">
      <t>チョウテイ</t>
    </rPh>
    <rPh sb="37" eb="39">
      <t>ネンゲツ</t>
    </rPh>
    <rPh sb="40" eb="43">
      <t>リョウシュウビ</t>
    </rPh>
    <rPh sb="44" eb="48">
      <t>チョウテイキンガク</t>
    </rPh>
    <rPh sb="49" eb="51">
      <t>カンプ</t>
    </rPh>
    <rPh sb="51" eb="53">
      <t>キンガク</t>
    </rPh>
    <phoneticPr fontId="21"/>
  </si>
  <si>
    <t>還付通知書（実績）を出力する。
【出力項目】対象者氏名、通知書番号、科目、調定年月、領収日、調定金額、還付金額など</t>
    <rPh sb="0" eb="2">
      <t>カンプ</t>
    </rPh>
    <rPh sb="2" eb="4">
      <t>ツウチ</t>
    </rPh>
    <rPh sb="4" eb="5">
      <t>ショ</t>
    </rPh>
    <rPh sb="6" eb="8">
      <t>ジッセキ</t>
    </rPh>
    <rPh sb="10" eb="12">
      <t>シュツリョク</t>
    </rPh>
    <phoneticPr fontId="21"/>
  </si>
  <si>
    <t>指定した年度、充当日の充当通知書を出力する。
【出力項目】充当年月日、充当金額、充当元情報、充当先情報など</t>
    <rPh sb="0" eb="2">
      <t>シテイ</t>
    </rPh>
    <rPh sb="4" eb="6">
      <t>ネンド</t>
    </rPh>
    <rPh sb="7" eb="9">
      <t>ジュウトウ</t>
    </rPh>
    <rPh sb="9" eb="10">
      <t>ビ</t>
    </rPh>
    <rPh sb="11" eb="13">
      <t>ジュウトウ</t>
    </rPh>
    <rPh sb="13" eb="15">
      <t>ツウチ</t>
    </rPh>
    <rPh sb="15" eb="16">
      <t>ショ</t>
    </rPh>
    <rPh sb="17" eb="19">
      <t>シュツリョク</t>
    </rPh>
    <rPh sb="23" eb="29">
      <t>｢シュツリョクコウモク｣</t>
    </rPh>
    <rPh sb="29" eb="31">
      <t>ジュウトウ</t>
    </rPh>
    <rPh sb="31" eb="34">
      <t>ネンガッピ</t>
    </rPh>
    <rPh sb="35" eb="37">
      <t>ジュウトウ</t>
    </rPh>
    <rPh sb="37" eb="39">
      <t>キンガク</t>
    </rPh>
    <rPh sb="40" eb="42">
      <t>ジュウトウ</t>
    </rPh>
    <rPh sb="42" eb="43">
      <t>モト</t>
    </rPh>
    <rPh sb="43" eb="45">
      <t>ジョウホウ</t>
    </rPh>
    <rPh sb="46" eb="48">
      <t>ジュウトウ</t>
    </rPh>
    <rPh sb="48" eb="49">
      <t>サキ</t>
    </rPh>
    <rPh sb="49" eb="51">
      <t>ジョウホウ</t>
    </rPh>
    <phoneticPr fontId="21"/>
  </si>
  <si>
    <t>指定した、科目、納付区分の充当通知書兼領収書を出力する。
【出力項目】充当年月日、充当金額、充当元情報、充当先情報など</t>
    <rPh sb="0" eb="2">
      <t>シテイ</t>
    </rPh>
    <rPh sb="5" eb="7">
      <t>カモク</t>
    </rPh>
    <rPh sb="8" eb="10">
      <t>ノウフ</t>
    </rPh>
    <rPh sb="10" eb="12">
      <t>クブン</t>
    </rPh>
    <rPh sb="13" eb="15">
      <t>ジュウトウ</t>
    </rPh>
    <rPh sb="15" eb="17">
      <t>ツウチ</t>
    </rPh>
    <rPh sb="17" eb="18">
      <t>ショ</t>
    </rPh>
    <rPh sb="18" eb="19">
      <t>ケン</t>
    </rPh>
    <rPh sb="19" eb="22">
      <t>リョウシュウショ</t>
    </rPh>
    <rPh sb="23" eb="25">
      <t>シュツリョク</t>
    </rPh>
    <phoneticPr fontId="21"/>
  </si>
  <si>
    <t>時効満了したデータを抽出し出力する。
【出力項目】対象者情報、通知書番号、賦課、収入額、過誤納額、口座情報など</t>
    <rPh sb="0" eb="2">
      <t>ジコウ</t>
    </rPh>
    <rPh sb="10" eb="12">
      <t>チュウシュツ</t>
    </rPh>
    <rPh sb="13" eb="15">
      <t>シュツリョク</t>
    </rPh>
    <rPh sb="25" eb="30">
      <t>タイショウシャジョウホウ</t>
    </rPh>
    <rPh sb="31" eb="36">
      <t>ツウチショバンゴウ</t>
    </rPh>
    <rPh sb="37" eb="39">
      <t>フカ</t>
    </rPh>
    <rPh sb="40" eb="43">
      <t>シュウニュウガク</t>
    </rPh>
    <rPh sb="44" eb="48">
      <t>カゴノウガク</t>
    </rPh>
    <rPh sb="49" eb="53">
      <t>コウザジョウホウ</t>
    </rPh>
    <phoneticPr fontId="21"/>
  </si>
  <si>
    <t>分納誓約の履行状況を一覧表示する。
【出力項目】対象者情報、受付日、状態、開始日、終了日、分納額（月ごと）など</t>
    <rPh sb="0" eb="4">
      <t>ブンノウセイヤク</t>
    </rPh>
    <rPh sb="5" eb="7">
      <t>リコウ</t>
    </rPh>
    <rPh sb="7" eb="9">
      <t>ジョウキョウ</t>
    </rPh>
    <rPh sb="10" eb="12">
      <t>イチラン</t>
    </rPh>
    <rPh sb="12" eb="14">
      <t>ヒョウジ</t>
    </rPh>
    <rPh sb="24" eb="27">
      <t>タイショウシャ</t>
    </rPh>
    <rPh sb="27" eb="29">
      <t>ジョウホウ</t>
    </rPh>
    <rPh sb="30" eb="32">
      <t>ウケツケ</t>
    </rPh>
    <rPh sb="32" eb="33">
      <t>ヒ</t>
    </rPh>
    <rPh sb="34" eb="36">
      <t>ジョウタイ</t>
    </rPh>
    <rPh sb="37" eb="40">
      <t>カイシビ</t>
    </rPh>
    <rPh sb="41" eb="44">
      <t>シュウリョウビ</t>
    </rPh>
    <rPh sb="45" eb="48">
      <t>ブンノウガク</t>
    </rPh>
    <rPh sb="49" eb="50">
      <t>ツキ</t>
    </rPh>
    <phoneticPr fontId="21"/>
  </si>
  <si>
    <t>不納欠損入力データを抽出し出力する。
【出力項目】対象者情報、通知書番号、賦年、不欠手数料、不欠延滞金など</t>
    <rPh sb="0" eb="2">
      <t>フノウ</t>
    </rPh>
    <rPh sb="2" eb="4">
      <t>ケッソン</t>
    </rPh>
    <rPh sb="4" eb="6">
      <t>ニュウリョク</t>
    </rPh>
    <rPh sb="10" eb="12">
      <t>チュウシュツ</t>
    </rPh>
    <rPh sb="13" eb="14">
      <t>デ</t>
    </rPh>
    <rPh sb="14" eb="15">
      <t>チカラ</t>
    </rPh>
    <rPh sb="38" eb="39">
      <t>ネン</t>
    </rPh>
    <rPh sb="40" eb="41">
      <t>フ</t>
    </rPh>
    <rPh sb="41" eb="42">
      <t>ケツ</t>
    </rPh>
    <rPh sb="42" eb="45">
      <t>テスウリョウ</t>
    </rPh>
    <rPh sb="46" eb="47">
      <t>フ</t>
    </rPh>
    <rPh sb="47" eb="48">
      <t>ケツ</t>
    </rPh>
    <rPh sb="48" eb="51">
      <t>エンタイキン</t>
    </rPh>
    <phoneticPr fontId="21"/>
  </si>
  <si>
    <t>A</t>
  </si>
  <si>
    <t>A</t>
    <phoneticPr fontId="27"/>
  </si>
  <si>
    <t>B</t>
  </si>
  <si>
    <t>指定した年度、充当日の充当通知書を出力する。</t>
    <rPh sb="0" eb="2">
      <t>シテイ</t>
    </rPh>
    <rPh sb="4" eb="6">
      <t>ネンド</t>
    </rPh>
    <rPh sb="7" eb="9">
      <t>ジュウトウ</t>
    </rPh>
    <rPh sb="9" eb="10">
      <t>ビ</t>
    </rPh>
    <rPh sb="12" eb="14">
      <t>シュツリョク</t>
    </rPh>
    <phoneticPr fontId="1"/>
  </si>
  <si>
    <t>【業務名：給食費管理】</t>
    <rPh sb="5" eb="10">
      <t>キュウショクヒカンリ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</si>
</sst>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43" x14ac:knownFonts="1">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10"/>
      <name val="ＭＳ 明朝"/>
      <family val="1"/>
      <charset val="128"/>
    </font>
    <font>
      <sz val="11"/>
      <name val="ＭＳ Ｐゴシック"/>
      <family val="3"/>
      <charset val="128"/>
    </font>
    <font>
      <sz val="14"/>
      <name val="ＭＳ 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Medium"/>
      <family val="3"/>
      <charset val="128"/>
    </font>
    <font>
      <b/>
      <u/>
      <sz val="18"/>
      <name val="游ゴシック Medium"/>
      <family val="3"/>
      <charset val="128"/>
    </font>
    <font>
      <sz val="11"/>
      <color indexed="8"/>
      <name val="游ゴシック Medium"/>
      <family val="3"/>
      <charset val="128"/>
    </font>
    <font>
      <b/>
      <sz val="14"/>
      <name val="游ゴシック Medium"/>
      <family val="3"/>
      <charset val="128"/>
    </font>
    <font>
      <sz val="10"/>
      <name val="游ゴシック Medium"/>
      <family val="3"/>
      <charset val="128"/>
    </font>
    <font>
      <sz val="12"/>
      <name val="游ゴシック Medium"/>
      <family val="3"/>
      <charset val="128"/>
    </font>
    <font>
      <sz val="14"/>
      <name val="游ゴシック Medium"/>
      <family val="3"/>
      <charset val="128"/>
    </font>
    <font>
      <b/>
      <sz val="12"/>
      <name val="游ゴシック Medium"/>
      <family val="3"/>
      <charset val="128"/>
    </font>
    <font>
      <u/>
      <sz val="10"/>
      <name val="游ゴシック Medium"/>
      <family val="3"/>
      <charset val="128"/>
    </font>
    <font>
      <sz val="6"/>
      <name val="ＭＳ Ｐゴシック"/>
      <family val="3"/>
      <charset val="128"/>
      <scheme val="minor"/>
    </font>
    <font>
      <sz val="14"/>
      <color theme="0"/>
      <name val="游ゴシック Medium"/>
      <family val="3"/>
      <charset val="128"/>
    </font>
    <font>
      <sz val="11"/>
      <color theme="1"/>
      <name val="游ゴシック Medium"/>
      <family val="3"/>
      <charset val="128"/>
    </font>
    <font>
      <sz val="6"/>
      <name val="ＭＳ Ｐゴシック"/>
      <family val="2"/>
      <charset val="128"/>
      <scheme val="minor"/>
    </font>
    <font>
      <sz val="14"/>
      <color theme="1"/>
      <name val="游ゴシック Medium"/>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1" tint="0.34998626667073579"/>
        <bgColor indexed="43"/>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3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s>
  <cellStyleXfs count="247">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176"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3" applyNumberFormat="0" applyAlignment="0" applyProtection="0">
      <alignment vertical="center"/>
    </xf>
    <xf numFmtId="0" fontId="14" fillId="21" borderId="0" applyNumberFormat="0" applyBorder="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5" fillId="0" borderId="5" applyNumberFormat="0" applyFill="0" applyAlignment="0" applyProtection="0">
      <alignment vertical="center"/>
    </xf>
    <xf numFmtId="0" fontId="16" fillId="3" borderId="0" applyNumberFormat="0" applyBorder="0" applyAlignment="0" applyProtection="0">
      <alignment vertical="center"/>
    </xf>
    <xf numFmtId="0" fontId="8" fillId="0" borderId="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38" fontId="2"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0" fontId="25" fillId="7" borderId="6" applyNumberFormat="0" applyAlignment="0" applyProtection="0">
      <alignment vertical="center"/>
    </xf>
    <xf numFmtId="0" fontId="9" fillId="0" borderId="0"/>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28"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9" fillId="0" borderId="0">
      <alignment vertical="center"/>
    </xf>
    <xf numFmtId="0" fontId="9"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1" fillId="0" borderId="0"/>
    <xf numFmtId="0" fontId="2" fillId="0" borderId="0">
      <alignment vertical="center"/>
    </xf>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9" fillId="0" borderId="0"/>
    <xf numFmtId="0" fontId="2" fillId="0" borderId="0">
      <alignment vertical="center"/>
    </xf>
    <xf numFmtId="0" fontId="9" fillId="0" borderId="0"/>
    <xf numFmtId="0" fontId="9" fillId="0" borderId="0"/>
    <xf numFmtId="0" fontId="10" fillId="0" borderId="0"/>
    <xf numFmtId="0" fontId="26" fillId="4"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xf numFmtId="38" fontId="28" fillId="0" borderId="0" applyFont="0" applyFill="0" applyBorder="0" applyAlignment="0" applyProtection="0">
      <alignment vertical="center"/>
    </xf>
    <xf numFmtId="9" fontId="28" fillId="0" borderId="0" applyFont="0" applyFill="0" applyBorder="0" applyAlignment="0" applyProtection="0">
      <alignment vertical="center"/>
    </xf>
  </cellStyleXfs>
  <cellXfs count="65">
    <xf numFmtId="0" fontId="0" fillId="0" borderId="0" xfId="0">
      <alignment vertical="center"/>
    </xf>
    <xf numFmtId="0" fontId="29" fillId="0" borderId="0" xfId="159" applyFont="1">
      <alignment vertical="center"/>
    </xf>
    <xf numFmtId="0" fontId="30" fillId="24" borderId="0" xfId="159" applyFont="1" applyFill="1" applyAlignment="1">
      <alignment horizontal="centerContinuous" vertical="center"/>
    </xf>
    <xf numFmtId="0" fontId="29" fillId="0" borderId="0" xfId="159" applyFont="1" applyAlignment="1">
      <alignment horizontal="centerContinuous" vertical="top" wrapText="1"/>
    </xf>
    <xf numFmtId="0" fontId="29" fillId="0" borderId="0" xfId="159" applyFont="1" applyAlignment="1">
      <alignment horizontal="centerContinuous" vertical="center"/>
    </xf>
    <xf numFmtId="0" fontId="29" fillId="0" borderId="0" xfId="159" applyFont="1" applyAlignment="1">
      <alignment horizontal="center" vertical="center"/>
    </xf>
    <xf numFmtId="0" fontId="31" fillId="0" borderId="0" xfId="163" applyFont="1">
      <alignment vertical="center"/>
    </xf>
    <xf numFmtId="0" fontId="31" fillId="0" borderId="0" xfId="0" applyFont="1">
      <alignment vertical="center"/>
    </xf>
    <xf numFmtId="0" fontId="32" fillId="24" borderId="0" xfId="159" applyFont="1" applyFill="1" applyAlignment="1">
      <alignment horizontal="centerContinuous" vertical="center"/>
    </xf>
    <xf numFmtId="0" fontId="34" fillId="0" borderId="0" xfId="159" applyFont="1" applyAlignment="1">
      <alignment horizontal="center" vertical="center"/>
    </xf>
    <xf numFmtId="0" fontId="32" fillId="24" borderId="0" xfId="159" applyFont="1" applyFill="1" applyAlignment="1">
      <alignment horizontal="left" vertical="center"/>
    </xf>
    <xf numFmtId="0" fontId="32" fillId="24" borderId="0" xfId="159" applyFont="1" applyFill="1">
      <alignment vertical="center"/>
    </xf>
    <xf numFmtId="0" fontId="33" fillId="0" borderId="0" xfId="219" applyFont="1" applyAlignment="1">
      <alignment horizontal="center" vertical="center" wrapText="1"/>
    </xf>
    <xf numFmtId="0" fontId="29" fillId="0" borderId="0" xfId="158" applyFont="1">
      <alignment vertical="center"/>
    </xf>
    <xf numFmtId="0" fontId="36" fillId="0" borderId="0" xfId="163" applyFont="1">
      <alignment vertical="center"/>
    </xf>
    <xf numFmtId="0" fontId="34" fillId="0" borderId="0" xfId="163" applyFont="1">
      <alignment vertical="center"/>
    </xf>
    <xf numFmtId="0" fontId="35" fillId="0" borderId="0" xfId="159" applyFont="1" applyAlignment="1">
      <alignment horizontal="left" vertical="center" wrapText="1"/>
    </xf>
    <xf numFmtId="0" fontId="29" fillId="0" borderId="0" xfId="163" applyFont="1">
      <alignment vertical="center"/>
    </xf>
    <xf numFmtId="0" fontId="29" fillId="0" borderId="0" xfId="159" applyFont="1" applyAlignment="1">
      <alignment horizontal="left" vertical="top" wrapText="1"/>
    </xf>
    <xf numFmtId="0" fontId="29" fillId="0" borderId="0" xfId="159" applyFont="1" applyAlignment="1">
      <alignment vertical="top"/>
    </xf>
    <xf numFmtId="0" fontId="29" fillId="0" borderId="0" xfId="0" applyFont="1">
      <alignment vertical="center"/>
    </xf>
    <xf numFmtId="0" fontId="33" fillId="0" borderId="0" xfId="159" applyFont="1" applyAlignment="1">
      <alignment vertical="center" wrapText="1"/>
    </xf>
    <xf numFmtId="0" fontId="33" fillId="0" borderId="0" xfId="159" applyFont="1">
      <alignment vertical="center"/>
    </xf>
    <xf numFmtId="49" fontId="33" fillId="0" borderId="24" xfId="163" applyNumberFormat="1" applyFont="1" applyBorder="1" applyAlignment="1" applyProtection="1">
      <alignment horizontal="center" vertical="center" wrapText="1"/>
      <protection locked="0"/>
    </xf>
    <xf numFmtId="49" fontId="33" fillId="0" borderId="25" xfId="163" applyNumberFormat="1" applyFont="1" applyBorder="1" applyAlignment="1" applyProtection="1">
      <alignment horizontal="center" vertical="center" wrapText="1"/>
      <protection locked="0"/>
    </xf>
    <xf numFmtId="0" fontId="39" fillId="28" borderId="13" xfId="0" applyFont="1" applyFill="1" applyBorder="1" applyAlignment="1">
      <alignment horizontal="center" vertical="center" wrapText="1"/>
    </xf>
    <xf numFmtId="0" fontId="39" fillId="26" borderId="24" xfId="0" applyFont="1" applyFill="1" applyBorder="1" applyAlignment="1">
      <alignment horizontal="center" vertical="center" wrapText="1"/>
    </xf>
    <xf numFmtId="0" fontId="39" fillId="28" borderId="15" xfId="0" applyFont="1" applyFill="1" applyBorder="1" applyAlignment="1">
      <alignment horizontal="center" vertical="center" wrapText="1"/>
    </xf>
    <xf numFmtId="49" fontId="33" fillId="0" borderId="13" xfId="163" applyNumberFormat="1" applyFont="1" applyBorder="1" applyAlignment="1" applyProtection="1">
      <alignment horizontal="center" vertical="center" wrapText="1"/>
      <protection locked="0"/>
    </xf>
    <xf numFmtId="49" fontId="33" fillId="0" borderId="28" xfId="163" applyNumberFormat="1" applyFont="1" applyBorder="1" applyAlignment="1" applyProtection="1">
      <alignment horizontal="center" vertical="center" wrapText="1"/>
      <protection locked="0"/>
    </xf>
    <xf numFmtId="0" fontId="40" fillId="0" borderId="13" xfId="0" applyFont="1" applyBorder="1" applyAlignment="1">
      <alignment vertical="top" wrapText="1"/>
    </xf>
    <xf numFmtId="0" fontId="39" fillId="25" borderId="14" xfId="159" applyFont="1" applyFill="1" applyBorder="1" applyAlignment="1">
      <alignment horizontal="center" vertical="center"/>
    </xf>
    <xf numFmtId="0" fontId="29" fillId="0" borderId="13" xfId="158" applyFont="1" applyBorder="1" applyAlignment="1">
      <alignment vertical="top" wrapText="1"/>
    </xf>
    <xf numFmtId="0" fontId="29" fillId="0" borderId="13" xfId="140" applyFont="1" applyBorder="1" applyAlignment="1">
      <alignment vertical="top" wrapText="1"/>
    </xf>
    <xf numFmtId="0" fontId="40" fillId="0" borderId="12" xfId="0" applyFont="1" applyBorder="1" applyAlignment="1">
      <alignment vertical="top" wrapText="1"/>
    </xf>
    <xf numFmtId="0" fontId="29" fillId="0" borderId="12" xfId="140" applyFont="1" applyBorder="1" applyAlignment="1">
      <alignment horizontal="left" vertical="center" wrapText="1"/>
    </xf>
    <xf numFmtId="0" fontId="39" fillId="26" borderId="13" xfId="0" applyFont="1" applyFill="1" applyBorder="1" applyAlignment="1">
      <alignment horizontal="center" vertical="center" wrapText="1"/>
    </xf>
    <xf numFmtId="0" fontId="39" fillId="25" borderId="13" xfId="159" applyFont="1" applyFill="1" applyBorder="1" applyAlignment="1">
      <alignment horizontal="center" vertical="center"/>
    </xf>
    <xf numFmtId="0" fontId="42" fillId="0" borderId="0" xfId="0" applyFont="1">
      <alignment vertical="center"/>
    </xf>
    <xf numFmtId="0" fontId="42" fillId="0" borderId="13" xfId="0" applyFont="1" applyBorder="1">
      <alignment vertical="center"/>
    </xf>
    <xf numFmtId="38" fontId="42" fillId="0" borderId="13" xfId="245" applyFont="1" applyBorder="1">
      <alignment vertical="center"/>
    </xf>
    <xf numFmtId="0" fontId="35" fillId="0" borderId="13" xfId="159" applyFont="1" applyBorder="1" applyAlignment="1">
      <alignment horizontal="center" vertical="center"/>
    </xf>
    <xf numFmtId="9" fontId="42" fillId="0" borderId="13" xfId="246" applyFont="1" applyBorder="1">
      <alignment vertical="center"/>
    </xf>
    <xf numFmtId="0" fontId="42" fillId="0" borderId="13" xfId="0" applyFont="1" applyBorder="1" applyAlignment="1">
      <alignment horizontal="center" vertical="center"/>
    </xf>
    <xf numFmtId="0" fontId="42" fillId="0" borderId="0" xfId="0" applyFont="1" applyAlignment="1">
      <alignment horizontal="right" vertical="center"/>
    </xf>
    <xf numFmtId="0" fontId="31" fillId="0" borderId="13" xfId="163" applyFont="1" applyBorder="1" applyProtection="1">
      <alignment vertical="center"/>
      <protection locked="0"/>
    </xf>
    <xf numFmtId="0" fontId="31" fillId="0" borderId="15" xfId="163" applyFont="1" applyBorder="1" applyProtection="1">
      <alignment vertical="center"/>
      <protection locked="0"/>
    </xf>
    <xf numFmtId="0" fontId="29" fillId="0" borderId="31" xfId="158" applyFont="1" applyBorder="1" applyProtection="1">
      <alignment vertical="center"/>
      <protection locked="0"/>
    </xf>
    <xf numFmtId="0" fontId="31" fillId="0" borderId="28" xfId="163" applyFont="1" applyBorder="1" applyProtection="1">
      <alignment vertical="center"/>
      <protection locked="0"/>
    </xf>
    <xf numFmtId="0" fontId="31" fillId="0" borderId="26" xfId="163" applyFont="1" applyBorder="1" applyProtection="1">
      <alignment vertical="center"/>
      <protection locked="0"/>
    </xf>
    <xf numFmtId="0" fontId="33" fillId="0" borderId="16" xfId="159" applyFont="1" applyBorder="1" applyAlignment="1">
      <alignment horizontal="left" vertical="center" wrapText="1" indent="2"/>
    </xf>
    <xf numFmtId="0" fontId="33" fillId="0" borderId="17" xfId="159" applyFont="1" applyBorder="1" applyAlignment="1">
      <alignment horizontal="left" vertical="center" indent="2"/>
    </xf>
    <xf numFmtId="0" fontId="33" fillId="0" borderId="18" xfId="159" applyFont="1" applyBorder="1" applyAlignment="1">
      <alignment horizontal="left" vertical="center" indent="2"/>
    </xf>
    <xf numFmtId="0" fontId="33" fillId="0" borderId="19" xfId="159" applyFont="1" applyBorder="1" applyAlignment="1">
      <alignment horizontal="left" vertical="center" indent="2"/>
    </xf>
    <xf numFmtId="0" fontId="33" fillId="0" borderId="20" xfId="159" applyFont="1" applyBorder="1" applyAlignment="1">
      <alignment horizontal="left" vertical="center" indent="2"/>
    </xf>
    <xf numFmtId="0" fontId="33" fillId="0" borderId="21" xfId="159" applyFont="1" applyBorder="1" applyAlignment="1">
      <alignment horizontal="left" vertical="center" indent="2"/>
    </xf>
    <xf numFmtId="0" fontId="39" fillId="25" borderId="32" xfId="159" applyFont="1" applyFill="1" applyBorder="1" applyAlignment="1">
      <alignment horizontal="center" vertical="center"/>
    </xf>
    <xf numFmtId="0" fontId="39" fillId="25" borderId="31" xfId="159" applyFont="1" applyFill="1" applyBorder="1" applyAlignment="1">
      <alignment horizontal="center" vertical="center"/>
    </xf>
    <xf numFmtId="0" fontId="30" fillId="24" borderId="0" xfId="159" applyFont="1" applyFill="1" applyAlignment="1">
      <alignment horizontal="center" vertical="center"/>
    </xf>
    <xf numFmtId="0" fontId="39" fillId="26" borderId="22" xfId="0" applyFont="1" applyFill="1" applyBorder="1" applyAlignment="1">
      <alignment horizontal="center" vertical="center" wrapText="1"/>
    </xf>
    <xf numFmtId="0" fontId="35" fillId="27" borderId="27" xfId="0" applyFont="1" applyFill="1" applyBorder="1" applyAlignment="1">
      <alignment vertical="center" wrapText="1"/>
    </xf>
    <xf numFmtId="0" fontId="39" fillId="28" borderId="27" xfId="0" applyFont="1" applyFill="1" applyBorder="1" applyAlignment="1">
      <alignment horizontal="center" vertical="center" wrapText="1"/>
    </xf>
    <xf numFmtId="0" fontId="39" fillId="28" borderId="23" xfId="0" applyFont="1" applyFill="1" applyBorder="1" applyAlignment="1">
      <alignment horizontal="center" vertical="center" wrapText="1"/>
    </xf>
    <xf numFmtId="0" fontId="39" fillId="25" borderId="29" xfId="159" applyFont="1" applyFill="1" applyBorder="1" applyAlignment="1">
      <alignment horizontal="center" vertical="center"/>
    </xf>
    <xf numFmtId="0" fontId="39" fillId="25" borderId="30" xfId="159" applyFont="1" applyFill="1" applyBorder="1" applyAlignment="1">
      <alignment horizontal="center" vertical="center"/>
    </xf>
  </cellXfs>
  <cellStyles count="24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xfId="246" builtinId="5"/>
    <cellStyle name="メモ 10" xfId="32" xr:uid="{00000000-0005-0000-0000-00001F000000}"/>
    <cellStyle name="メモ 11" xfId="33" xr:uid="{00000000-0005-0000-0000-000020000000}"/>
    <cellStyle name="メモ 12" xfId="34" xr:uid="{00000000-0005-0000-0000-000021000000}"/>
    <cellStyle name="メモ 13" xfId="35" xr:uid="{00000000-0005-0000-0000-000022000000}"/>
    <cellStyle name="メモ 14" xfId="36" xr:uid="{00000000-0005-0000-0000-000023000000}"/>
    <cellStyle name="メモ 15" xfId="37" xr:uid="{00000000-0005-0000-0000-000024000000}"/>
    <cellStyle name="メモ 16" xfId="38" xr:uid="{00000000-0005-0000-0000-000025000000}"/>
    <cellStyle name="メモ 17" xfId="39" xr:uid="{00000000-0005-0000-0000-000026000000}"/>
    <cellStyle name="メモ 18" xfId="40" xr:uid="{00000000-0005-0000-0000-000027000000}"/>
    <cellStyle name="メモ 19" xfId="41" xr:uid="{00000000-0005-0000-0000-000028000000}"/>
    <cellStyle name="メモ 2" xfId="42" xr:uid="{00000000-0005-0000-0000-000029000000}"/>
    <cellStyle name="メモ 20" xfId="43" xr:uid="{00000000-0005-0000-0000-00002A000000}"/>
    <cellStyle name="メモ 21" xfId="44" xr:uid="{00000000-0005-0000-0000-00002B000000}"/>
    <cellStyle name="メモ 22" xfId="45" xr:uid="{00000000-0005-0000-0000-00002C000000}"/>
    <cellStyle name="メモ 23" xfId="46" xr:uid="{00000000-0005-0000-0000-00002D000000}"/>
    <cellStyle name="メモ 24" xfId="47" xr:uid="{00000000-0005-0000-0000-00002E000000}"/>
    <cellStyle name="メモ 25" xfId="48" xr:uid="{00000000-0005-0000-0000-00002F000000}"/>
    <cellStyle name="メモ 26" xfId="49" xr:uid="{00000000-0005-0000-0000-000030000000}"/>
    <cellStyle name="メモ 27" xfId="50" xr:uid="{00000000-0005-0000-0000-000031000000}"/>
    <cellStyle name="メモ 28" xfId="51" xr:uid="{00000000-0005-0000-0000-000032000000}"/>
    <cellStyle name="メモ 29" xfId="52" xr:uid="{00000000-0005-0000-0000-000033000000}"/>
    <cellStyle name="メモ 3" xfId="53" xr:uid="{00000000-0005-0000-0000-000034000000}"/>
    <cellStyle name="メモ 30" xfId="54" xr:uid="{00000000-0005-0000-0000-000035000000}"/>
    <cellStyle name="メモ 31" xfId="55" xr:uid="{00000000-0005-0000-0000-000036000000}"/>
    <cellStyle name="メモ 32" xfId="56" xr:uid="{00000000-0005-0000-0000-000037000000}"/>
    <cellStyle name="メモ 33" xfId="57" xr:uid="{00000000-0005-0000-0000-000038000000}"/>
    <cellStyle name="メモ 34" xfId="58" xr:uid="{00000000-0005-0000-0000-000039000000}"/>
    <cellStyle name="メモ 35" xfId="59" xr:uid="{00000000-0005-0000-0000-00003A000000}"/>
    <cellStyle name="メモ 36" xfId="60" xr:uid="{00000000-0005-0000-0000-00003B000000}"/>
    <cellStyle name="メモ 37" xfId="61" xr:uid="{00000000-0005-0000-0000-00003C000000}"/>
    <cellStyle name="メモ 38" xfId="62" xr:uid="{00000000-0005-0000-0000-00003D000000}"/>
    <cellStyle name="メモ 39" xfId="63" xr:uid="{00000000-0005-0000-0000-00003E000000}"/>
    <cellStyle name="メモ 4" xfId="64" xr:uid="{00000000-0005-0000-0000-00003F000000}"/>
    <cellStyle name="メモ 40" xfId="65" xr:uid="{00000000-0005-0000-0000-000040000000}"/>
    <cellStyle name="メモ 41" xfId="66" xr:uid="{00000000-0005-0000-0000-000041000000}"/>
    <cellStyle name="メモ 42" xfId="67" xr:uid="{00000000-0005-0000-0000-000042000000}"/>
    <cellStyle name="メモ 43" xfId="68" xr:uid="{00000000-0005-0000-0000-000043000000}"/>
    <cellStyle name="メモ 44" xfId="69" xr:uid="{00000000-0005-0000-0000-000044000000}"/>
    <cellStyle name="メモ 45" xfId="70" xr:uid="{00000000-0005-0000-0000-000045000000}"/>
    <cellStyle name="メモ 46" xfId="71" xr:uid="{00000000-0005-0000-0000-000046000000}"/>
    <cellStyle name="メモ 47" xfId="72" xr:uid="{00000000-0005-0000-0000-000047000000}"/>
    <cellStyle name="メモ 48" xfId="73" xr:uid="{00000000-0005-0000-0000-000048000000}"/>
    <cellStyle name="メモ 5" xfId="74" xr:uid="{00000000-0005-0000-0000-000049000000}"/>
    <cellStyle name="メモ 6" xfId="75" xr:uid="{00000000-0005-0000-0000-00004A000000}"/>
    <cellStyle name="メモ 7" xfId="76" xr:uid="{00000000-0005-0000-0000-00004B000000}"/>
    <cellStyle name="メモ 8" xfId="77" xr:uid="{00000000-0005-0000-0000-00004C000000}"/>
    <cellStyle name="メモ 9" xfId="78" xr:uid="{00000000-0005-0000-0000-00004D000000}"/>
    <cellStyle name="リンク セル 2" xfId="79" xr:uid="{00000000-0005-0000-0000-00004E000000}"/>
    <cellStyle name="悪い 2" xfId="80" xr:uid="{00000000-0005-0000-0000-00004F000000}"/>
    <cellStyle name="型番_ALL" xfId="81" xr:uid="{00000000-0005-0000-0000-000050000000}"/>
    <cellStyle name="計算 2" xfId="82" xr:uid="{00000000-0005-0000-0000-000051000000}"/>
    <cellStyle name="警告文 2" xfId="83" xr:uid="{00000000-0005-0000-0000-000052000000}"/>
    <cellStyle name="桁区切り" xfId="245" builtinId="6"/>
    <cellStyle name="桁区切り 2" xfId="84" xr:uid="{00000000-0005-0000-0000-000053000000}"/>
    <cellStyle name="桁区切り 2 2" xfId="221" xr:uid="{00000000-0005-0000-0000-000054000000}"/>
    <cellStyle name="見出し 1 2" xfId="85" xr:uid="{00000000-0005-0000-0000-000055000000}"/>
    <cellStyle name="見出し 2 2" xfId="86" xr:uid="{00000000-0005-0000-0000-000056000000}"/>
    <cellStyle name="見出し 3 2" xfId="87" xr:uid="{00000000-0005-0000-0000-000057000000}"/>
    <cellStyle name="見出し 4 2" xfId="88" xr:uid="{00000000-0005-0000-0000-000058000000}"/>
    <cellStyle name="集計 2" xfId="89" xr:uid="{00000000-0005-0000-0000-000059000000}"/>
    <cellStyle name="出力 2" xfId="90" xr:uid="{00000000-0005-0000-0000-00005A000000}"/>
    <cellStyle name="説明文 2" xfId="91" xr:uid="{00000000-0005-0000-0000-00005B000000}"/>
    <cellStyle name="通貨 10" xfId="92" xr:uid="{00000000-0005-0000-0000-00005C000000}"/>
    <cellStyle name="通貨 11" xfId="93" xr:uid="{00000000-0005-0000-0000-00005D000000}"/>
    <cellStyle name="通貨 12" xfId="94" xr:uid="{00000000-0005-0000-0000-00005E000000}"/>
    <cellStyle name="通貨 13" xfId="95" xr:uid="{00000000-0005-0000-0000-00005F000000}"/>
    <cellStyle name="通貨 14" xfId="96" xr:uid="{00000000-0005-0000-0000-000060000000}"/>
    <cellStyle name="通貨 15" xfId="97" xr:uid="{00000000-0005-0000-0000-000061000000}"/>
    <cellStyle name="通貨 16" xfId="98" xr:uid="{00000000-0005-0000-0000-000062000000}"/>
    <cellStyle name="通貨 17" xfId="99" xr:uid="{00000000-0005-0000-0000-000063000000}"/>
    <cellStyle name="通貨 18" xfId="100" xr:uid="{00000000-0005-0000-0000-000064000000}"/>
    <cellStyle name="通貨 19" xfId="101" xr:uid="{00000000-0005-0000-0000-000065000000}"/>
    <cellStyle name="通貨 2" xfId="102" xr:uid="{00000000-0005-0000-0000-000066000000}"/>
    <cellStyle name="通貨 2 2" xfId="222" xr:uid="{00000000-0005-0000-0000-000067000000}"/>
    <cellStyle name="通貨 20" xfId="103" xr:uid="{00000000-0005-0000-0000-000068000000}"/>
    <cellStyle name="通貨 21" xfId="104" xr:uid="{00000000-0005-0000-0000-000069000000}"/>
    <cellStyle name="通貨 22" xfId="105" xr:uid="{00000000-0005-0000-0000-00006A000000}"/>
    <cellStyle name="通貨 23" xfId="106" xr:uid="{00000000-0005-0000-0000-00006B000000}"/>
    <cellStyle name="通貨 24" xfId="107" xr:uid="{00000000-0005-0000-0000-00006C000000}"/>
    <cellStyle name="通貨 25" xfId="108" xr:uid="{00000000-0005-0000-0000-00006D000000}"/>
    <cellStyle name="通貨 26" xfId="109" xr:uid="{00000000-0005-0000-0000-00006E000000}"/>
    <cellStyle name="通貨 27" xfId="110" xr:uid="{00000000-0005-0000-0000-00006F000000}"/>
    <cellStyle name="通貨 28" xfId="111" xr:uid="{00000000-0005-0000-0000-000070000000}"/>
    <cellStyle name="通貨 29" xfId="112" xr:uid="{00000000-0005-0000-0000-000071000000}"/>
    <cellStyle name="通貨 3" xfId="113" xr:uid="{00000000-0005-0000-0000-000072000000}"/>
    <cellStyle name="通貨 30" xfId="114" xr:uid="{00000000-0005-0000-0000-000073000000}"/>
    <cellStyle name="通貨 31" xfId="115" xr:uid="{00000000-0005-0000-0000-000074000000}"/>
    <cellStyle name="通貨 32" xfId="116" xr:uid="{00000000-0005-0000-0000-000075000000}"/>
    <cellStyle name="通貨 33" xfId="117" xr:uid="{00000000-0005-0000-0000-000076000000}"/>
    <cellStyle name="通貨 34" xfId="118" xr:uid="{00000000-0005-0000-0000-000077000000}"/>
    <cellStyle name="通貨 35" xfId="119" xr:uid="{00000000-0005-0000-0000-000078000000}"/>
    <cellStyle name="通貨 36" xfId="120" xr:uid="{00000000-0005-0000-0000-000079000000}"/>
    <cellStyle name="通貨 37" xfId="121" xr:uid="{00000000-0005-0000-0000-00007A000000}"/>
    <cellStyle name="通貨 38" xfId="122" xr:uid="{00000000-0005-0000-0000-00007B000000}"/>
    <cellStyle name="通貨 39" xfId="123" xr:uid="{00000000-0005-0000-0000-00007C000000}"/>
    <cellStyle name="通貨 4" xfId="124" xr:uid="{00000000-0005-0000-0000-00007D000000}"/>
    <cellStyle name="通貨 40" xfId="125" xr:uid="{00000000-0005-0000-0000-00007E000000}"/>
    <cellStyle name="通貨 41" xfId="126" xr:uid="{00000000-0005-0000-0000-00007F000000}"/>
    <cellStyle name="通貨 42" xfId="127" xr:uid="{00000000-0005-0000-0000-000080000000}"/>
    <cellStyle name="通貨 43" xfId="128" xr:uid="{00000000-0005-0000-0000-000081000000}"/>
    <cellStyle name="通貨 44" xfId="129" xr:uid="{00000000-0005-0000-0000-000082000000}"/>
    <cellStyle name="通貨 45" xfId="130" xr:uid="{00000000-0005-0000-0000-000083000000}"/>
    <cellStyle name="通貨 46" xfId="131" xr:uid="{00000000-0005-0000-0000-000084000000}"/>
    <cellStyle name="通貨 47" xfId="132" xr:uid="{00000000-0005-0000-0000-000085000000}"/>
    <cellStyle name="通貨 48" xfId="133" xr:uid="{00000000-0005-0000-0000-000086000000}"/>
    <cellStyle name="通貨 48 2" xfId="223" xr:uid="{00000000-0005-0000-0000-000087000000}"/>
    <cellStyle name="通貨 5" xfId="134" xr:uid="{00000000-0005-0000-0000-000088000000}"/>
    <cellStyle name="通貨 6" xfId="135" xr:uid="{00000000-0005-0000-0000-000089000000}"/>
    <cellStyle name="通貨 7" xfId="136" xr:uid="{00000000-0005-0000-0000-00008A000000}"/>
    <cellStyle name="通貨 8" xfId="137" xr:uid="{00000000-0005-0000-0000-00008B000000}"/>
    <cellStyle name="通貨 9" xfId="138" xr:uid="{00000000-0005-0000-0000-00008C000000}"/>
    <cellStyle name="入力 2" xfId="139" xr:uid="{00000000-0005-0000-0000-00008D000000}"/>
    <cellStyle name="標準" xfId="0" builtinId="0"/>
    <cellStyle name="標準 10" xfId="140" xr:uid="{00000000-0005-0000-0000-00008F000000}"/>
    <cellStyle name="標準 11" xfId="141" xr:uid="{00000000-0005-0000-0000-000090000000}"/>
    <cellStyle name="標準 11 2" xfId="224" xr:uid="{00000000-0005-0000-0000-000091000000}"/>
    <cellStyle name="標準 12" xfId="142" xr:uid="{00000000-0005-0000-0000-000092000000}"/>
    <cellStyle name="標準 13" xfId="143" xr:uid="{00000000-0005-0000-0000-000093000000}"/>
    <cellStyle name="標準 14" xfId="144" xr:uid="{00000000-0005-0000-0000-000094000000}"/>
    <cellStyle name="標準 15" xfId="145" xr:uid="{00000000-0005-0000-0000-000095000000}"/>
    <cellStyle name="標準 16" xfId="146" xr:uid="{00000000-0005-0000-0000-000096000000}"/>
    <cellStyle name="標準 17" xfId="147" xr:uid="{00000000-0005-0000-0000-000097000000}"/>
    <cellStyle name="標準 18" xfId="148" xr:uid="{00000000-0005-0000-0000-000098000000}"/>
    <cellStyle name="標準 19" xfId="149" xr:uid="{00000000-0005-0000-0000-000099000000}"/>
    <cellStyle name="標準 2" xfId="150" xr:uid="{00000000-0005-0000-0000-00009A000000}"/>
    <cellStyle name="標準 2 2" xfId="151" xr:uid="{00000000-0005-0000-0000-00009B000000}"/>
    <cellStyle name="標準 2 3" xfId="152" xr:uid="{00000000-0005-0000-0000-00009C000000}"/>
    <cellStyle name="標準 2 3 2" xfId="153" xr:uid="{00000000-0005-0000-0000-00009D000000}"/>
    <cellStyle name="標準 2 3 2 2" xfId="154" xr:uid="{00000000-0005-0000-0000-00009E000000}"/>
    <cellStyle name="標準 2 3 2 2 2" xfId="228" xr:uid="{00000000-0005-0000-0000-00009F000000}"/>
    <cellStyle name="標準 2 3 2 2_090_国民健康保険" xfId="220" xr:uid="{00000000-0005-0000-0000-0000A0000000}"/>
    <cellStyle name="標準 2 3 2 3" xfId="227" xr:uid="{00000000-0005-0000-0000-0000A1000000}"/>
    <cellStyle name="標準 2 3 2_060_収納管理" xfId="155" xr:uid="{00000000-0005-0000-0000-0000A2000000}"/>
    <cellStyle name="標準 2 3 3" xfId="156" xr:uid="{00000000-0005-0000-0000-0000A3000000}"/>
    <cellStyle name="標準 2 3 3 2" xfId="229" xr:uid="{00000000-0005-0000-0000-0000A4000000}"/>
    <cellStyle name="標準 2 3 4" xfId="226" xr:uid="{00000000-0005-0000-0000-0000A5000000}"/>
    <cellStyle name="標準 2 3_【富士通】現行システム帳票一覧(収納管理※保険年金課追加入力)" xfId="157" xr:uid="{00000000-0005-0000-0000-0000A6000000}"/>
    <cellStyle name="標準 2 3_第２回ヒアリングスケジュール" xfId="158" xr:uid="{00000000-0005-0000-0000-0000A7000000}"/>
    <cellStyle name="標準 2 3_第２回ヒアリングスケジュール 2" xfId="159" xr:uid="{00000000-0005-0000-0000-0000A8000000}"/>
    <cellStyle name="標準 2 3_標準機能一覧作成例（印鑑登録）_20110629_090_国民健康保険" xfId="219" xr:uid="{00000000-0005-0000-0000-0000A9000000}"/>
    <cellStyle name="標準 2 4" xfId="160" xr:uid="{00000000-0005-0000-0000-0000AA000000}"/>
    <cellStyle name="標準 2 4 2" xfId="161" xr:uid="{00000000-0005-0000-0000-0000AB000000}"/>
    <cellStyle name="標準 2 4 2 2" xfId="231" xr:uid="{00000000-0005-0000-0000-0000AC000000}"/>
    <cellStyle name="標準 2 4 3" xfId="230" xr:uid="{00000000-0005-0000-0000-0000AD000000}"/>
    <cellStyle name="標準 2 4_060_収納管理" xfId="162" xr:uid="{00000000-0005-0000-0000-0000AE000000}"/>
    <cellStyle name="標準 2 5" xfId="163" xr:uid="{00000000-0005-0000-0000-0000AF000000}"/>
    <cellStyle name="標準 2 5 2" xfId="164" xr:uid="{00000000-0005-0000-0000-0000B0000000}"/>
    <cellStyle name="標準 2 6" xfId="225" xr:uid="{00000000-0005-0000-0000-0000B1000000}"/>
    <cellStyle name="標準 2_【FIP】01_業務要件(参照)_20100527183217" xfId="165" xr:uid="{00000000-0005-0000-0000-0000B2000000}"/>
    <cellStyle name="標準 20" xfId="166" xr:uid="{00000000-0005-0000-0000-0000B5000000}"/>
    <cellStyle name="標準 21" xfId="167" xr:uid="{00000000-0005-0000-0000-0000B6000000}"/>
    <cellStyle name="標準 22" xfId="168" xr:uid="{00000000-0005-0000-0000-0000B7000000}"/>
    <cellStyle name="標準 23" xfId="169" xr:uid="{00000000-0005-0000-0000-0000B8000000}"/>
    <cellStyle name="標準 24" xfId="170" xr:uid="{00000000-0005-0000-0000-0000B9000000}"/>
    <cellStyle name="標準 25" xfId="171" xr:uid="{00000000-0005-0000-0000-0000BA000000}"/>
    <cellStyle name="標準 26" xfId="172" xr:uid="{00000000-0005-0000-0000-0000BB000000}"/>
    <cellStyle name="標準 27" xfId="173" xr:uid="{00000000-0005-0000-0000-0000BC000000}"/>
    <cellStyle name="標準 28" xfId="174" xr:uid="{00000000-0005-0000-0000-0000BD000000}"/>
    <cellStyle name="標準 28 2" xfId="232" xr:uid="{00000000-0005-0000-0000-0000BE000000}"/>
    <cellStyle name="標準 29" xfId="175" xr:uid="{00000000-0005-0000-0000-0000BF000000}"/>
    <cellStyle name="標準 3" xfId="176" xr:uid="{00000000-0005-0000-0000-0000C0000000}"/>
    <cellStyle name="標準 3 2" xfId="177" xr:uid="{00000000-0005-0000-0000-0000C1000000}"/>
    <cellStyle name="標準 3 3" xfId="244" xr:uid="{97222FD6-E34A-4599-B668-8416695050B4}"/>
    <cellStyle name="標準 30" xfId="178" xr:uid="{00000000-0005-0000-0000-0000C2000000}"/>
    <cellStyle name="標準 30 2" xfId="233" xr:uid="{00000000-0005-0000-0000-0000C3000000}"/>
    <cellStyle name="標準 31" xfId="179" xr:uid="{00000000-0005-0000-0000-0000C4000000}"/>
    <cellStyle name="標準 32" xfId="180" xr:uid="{00000000-0005-0000-0000-0000C5000000}"/>
    <cellStyle name="標準 33" xfId="181" xr:uid="{00000000-0005-0000-0000-0000C6000000}"/>
    <cellStyle name="標準 34" xfId="182" xr:uid="{00000000-0005-0000-0000-0000C7000000}"/>
    <cellStyle name="標準 35" xfId="183" xr:uid="{00000000-0005-0000-0000-0000C8000000}"/>
    <cellStyle name="標準 36" xfId="184" xr:uid="{00000000-0005-0000-0000-0000C9000000}"/>
    <cellStyle name="標準 37" xfId="185" xr:uid="{00000000-0005-0000-0000-0000CA000000}"/>
    <cellStyle name="標準 38" xfId="186" xr:uid="{00000000-0005-0000-0000-0000CB000000}"/>
    <cellStyle name="標準 39" xfId="187" xr:uid="{00000000-0005-0000-0000-0000CC000000}"/>
    <cellStyle name="標準 4" xfId="188" xr:uid="{00000000-0005-0000-0000-0000CD000000}"/>
    <cellStyle name="標準 4 2" xfId="234" xr:uid="{00000000-0005-0000-0000-0000CE000000}"/>
    <cellStyle name="標準 40" xfId="189" xr:uid="{00000000-0005-0000-0000-0000CF000000}"/>
    <cellStyle name="標準 41" xfId="190" xr:uid="{00000000-0005-0000-0000-0000D0000000}"/>
    <cellStyle name="標準 42" xfId="191" xr:uid="{00000000-0005-0000-0000-0000D1000000}"/>
    <cellStyle name="標準 43" xfId="192" xr:uid="{00000000-0005-0000-0000-0000D2000000}"/>
    <cellStyle name="標準 44" xfId="193" xr:uid="{00000000-0005-0000-0000-0000D3000000}"/>
    <cellStyle name="標準 45" xfId="194" xr:uid="{00000000-0005-0000-0000-0000D4000000}"/>
    <cellStyle name="標準 46" xfId="195" xr:uid="{00000000-0005-0000-0000-0000D5000000}"/>
    <cellStyle name="標準 47" xfId="196" xr:uid="{00000000-0005-0000-0000-0000D6000000}"/>
    <cellStyle name="標準 48" xfId="197" xr:uid="{00000000-0005-0000-0000-0000D7000000}"/>
    <cellStyle name="標準 49" xfId="198" xr:uid="{00000000-0005-0000-0000-0000D8000000}"/>
    <cellStyle name="標準 5" xfId="199" xr:uid="{00000000-0005-0000-0000-0000D9000000}"/>
    <cellStyle name="標準 50" xfId="200" xr:uid="{00000000-0005-0000-0000-0000DA000000}"/>
    <cellStyle name="標準 51" xfId="201" xr:uid="{00000000-0005-0000-0000-0000DB000000}"/>
    <cellStyle name="標準 52" xfId="202" xr:uid="{00000000-0005-0000-0000-0000DC000000}"/>
    <cellStyle name="標準 52 2" xfId="235" xr:uid="{00000000-0005-0000-0000-0000DD000000}"/>
    <cellStyle name="標準 53" xfId="203" xr:uid="{00000000-0005-0000-0000-0000DE000000}"/>
    <cellStyle name="標準 53 2" xfId="236" xr:uid="{00000000-0005-0000-0000-0000DF000000}"/>
    <cellStyle name="標準 54" xfId="204" xr:uid="{00000000-0005-0000-0000-0000E0000000}"/>
    <cellStyle name="標準 54 2" xfId="237" xr:uid="{00000000-0005-0000-0000-0000E1000000}"/>
    <cellStyle name="標準 55" xfId="205" xr:uid="{00000000-0005-0000-0000-0000E2000000}"/>
    <cellStyle name="標準 56" xfId="206" xr:uid="{00000000-0005-0000-0000-0000E3000000}"/>
    <cellStyle name="標準 57" xfId="207" xr:uid="{00000000-0005-0000-0000-0000E4000000}"/>
    <cellStyle name="標準 57 2" xfId="238" xr:uid="{00000000-0005-0000-0000-0000E5000000}"/>
    <cellStyle name="標準 59" xfId="208" xr:uid="{00000000-0005-0000-0000-0000E6000000}"/>
    <cellStyle name="標準 59 2" xfId="239" xr:uid="{00000000-0005-0000-0000-0000E7000000}"/>
    <cellStyle name="標準 6" xfId="209" xr:uid="{00000000-0005-0000-0000-0000E8000000}"/>
    <cellStyle name="標準 63" xfId="210" xr:uid="{00000000-0005-0000-0000-0000E9000000}"/>
    <cellStyle name="標準 63 2" xfId="240" xr:uid="{00000000-0005-0000-0000-0000EA000000}"/>
    <cellStyle name="標準 64" xfId="211" xr:uid="{00000000-0005-0000-0000-0000EB000000}"/>
    <cellStyle name="標準 64 2" xfId="241" xr:uid="{00000000-0005-0000-0000-0000EC000000}"/>
    <cellStyle name="標準 67" xfId="212" xr:uid="{00000000-0005-0000-0000-0000ED000000}"/>
    <cellStyle name="標準 67 2" xfId="242" xr:uid="{00000000-0005-0000-0000-0000EE000000}"/>
    <cellStyle name="標準 7" xfId="213" xr:uid="{00000000-0005-0000-0000-0000EF000000}"/>
    <cellStyle name="標準 72" xfId="214" xr:uid="{00000000-0005-0000-0000-0000F0000000}"/>
    <cellStyle name="標準 72 2" xfId="243" xr:uid="{00000000-0005-0000-0000-0000F1000000}"/>
    <cellStyle name="標準 8" xfId="215" xr:uid="{00000000-0005-0000-0000-0000F2000000}"/>
    <cellStyle name="標準 9" xfId="216" xr:uid="{00000000-0005-0000-0000-0000F3000000}"/>
    <cellStyle name="未定義" xfId="217" xr:uid="{00000000-0005-0000-0000-0000F4000000}"/>
    <cellStyle name="良い 2" xfId="218" xr:uid="{00000000-0005-0000-0000-0000F5000000}"/>
  </cellStyles>
  <dxfs count="0"/>
  <tableStyles count="0" defaultTableStyle="TableStyleMedium2" defaultPivotStyle="PivotStyleLight16"/>
  <colors>
    <mruColors>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tyles" Target="styles.xml" /><Relationship Id="rId5" Type="http://schemas.openxmlformats.org/officeDocument/2006/relationships/theme" Target="theme/theme1.xml" /><Relationship Id="rId4" Type="http://schemas.openxmlformats.org/officeDocument/2006/relationships/worksheet" Target="worksheets/sheet4.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76"/>
  <sheetViews>
    <sheetView showGridLines="0" topLeftCell="A5" zoomScaleNormal="100" workbookViewId="0">
      <selection activeCell="F10" sqref="F10"/>
    </sheetView>
  </sheetViews>
  <sheetFormatPr defaultColWidth="9" defaultRowHeight="19.8" x14ac:dyDescent="0.2"/>
  <cols>
    <col min="1" max="1" width="4.6640625" style="19" customWidth="1"/>
    <col min="2" max="2" width="21.6640625" style="18" bestFit="1" customWidth="1"/>
    <col min="3" max="3" width="81.88671875" style="18" customWidth="1"/>
    <col min="4" max="4" width="14.44140625" style="5" customWidth="1"/>
    <col min="5" max="5" width="34" style="5" customWidth="1"/>
    <col min="6" max="6" width="14.44140625" style="5" customWidth="1"/>
    <col min="7" max="7" width="34" style="5" customWidth="1"/>
    <col min="8" max="10" width="9" style="1" customWidth="1"/>
    <col min="11" max="11" width="9" style="5" customWidth="1"/>
    <col min="12" max="12" width="9" style="1" customWidth="1"/>
    <col min="13" max="13" width="9" style="6" customWidth="1"/>
    <col min="14" max="14" width="9" style="6"/>
    <col min="15" max="15" width="7.33203125" style="7" customWidth="1"/>
    <col min="16" max="16" width="61.44140625" style="9" customWidth="1"/>
    <col min="17" max="17" width="1.6640625" style="1" customWidth="1"/>
    <col min="18" max="18" width="3.77734375" style="1" hidden="1" customWidth="1"/>
    <col min="19" max="16384" width="9" style="1"/>
  </cols>
  <sheetData>
    <row r="1" spans="1:18" ht="33" customHeight="1" x14ac:dyDescent="0.2">
      <c r="A1" s="58" t="s">
        <v>19</v>
      </c>
      <c r="B1" s="58"/>
      <c r="C1" s="58"/>
      <c r="D1" s="58"/>
      <c r="E1" s="58"/>
      <c r="F1" s="58"/>
      <c r="G1" s="58"/>
      <c r="I1" s="5" t="s">
        <v>16</v>
      </c>
      <c r="J1" s="5" t="s">
        <v>4</v>
      </c>
      <c r="P1" s="8"/>
      <c r="R1" s="5" t="s">
        <v>8</v>
      </c>
    </row>
    <row r="2" spans="1:18" ht="16.95" customHeight="1" x14ac:dyDescent="0.2">
      <c r="A2" s="2"/>
      <c r="B2" s="3"/>
      <c r="C2" s="2"/>
      <c r="D2" s="4"/>
      <c r="E2" s="4"/>
      <c r="F2" s="4"/>
      <c r="G2" s="4"/>
      <c r="I2" s="5" t="s">
        <v>17</v>
      </c>
      <c r="J2" s="5" t="s">
        <v>5</v>
      </c>
      <c r="P2" s="8"/>
      <c r="R2" s="5"/>
    </row>
    <row r="3" spans="1:18" ht="28.2" customHeight="1" x14ac:dyDescent="0.2">
      <c r="A3" s="2"/>
      <c r="B3" s="3"/>
      <c r="C3" s="2"/>
      <c r="D3" s="21"/>
      <c r="E3" s="22"/>
      <c r="F3" s="50" t="s">
        <v>9</v>
      </c>
      <c r="G3" s="51"/>
      <c r="I3" s="5" t="s">
        <v>18</v>
      </c>
      <c r="J3" s="5" t="s">
        <v>6</v>
      </c>
      <c r="P3" s="8"/>
      <c r="R3" s="5"/>
    </row>
    <row r="4" spans="1:18" ht="28.2" customHeight="1" x14ac:dyDescent="0.2">
      <c r="A4" s="2"/>
      <c r="B4" s="3"/>
      <c r="C4" s="2"/>
      <c r="D4" s="22"/>
      <c r="E4" s="22"/>
      <c r="F4" s="52"/>
      <c r="G4" s="53"/>
      <c r="J4" s="9" t="s">
        <v>7</v>
      </c>
      <c r="P4" s="8"/>
      <c r="R4" s="5"/>
    </row>
    <row r="5" spans="1:18" ht="28.2" customHeight="1" x14ac:dyDescent="0.2">
      <c r="A5" s="2"/>
      <c r="B5" s="3"/>
      <c r="C5" s="2"/>
      <c r="D5" s="22"/>
      <c r="E5" s="22"/>
      <c r="F5" s="52"/>
      <c r="G5" s="53"/>
      <c r="J5" s="5"/>
      <c r="P5" s="8"/>
      <c r="R5" s="5"/>
    </row>
    <row r="6" spans="1:18" ht="28.2" customHeight="1" x14ac:dyDescent="0.2">
      <c r="A6" s="2"/>
      <c r="B6" s="3"/>
      <c r="C6" s="2"/>
      <c r="D6" s="22"/>
      <c r="E6" s="22"/>
      <c r="F6" s="54"/>
      <c r="G6" s="55"/>
      <c r="J6" s="5"/>
      <c r="O6" s="4"/>
      <c r="P6" s="8"/>
      <c r="R6" s="5" t="s">
        <v>1</v>
      </c>
    </row>
    <row r="7" spans="1:18" ht="57.75" customHeight="1" thickBot="1" x14ac:dyDescent="0.25">
      <c r="A7" s="10" t="s">
        <v>314</v>
      </c>
      <c r="B7" s="11"/>
      <c r="C7" s="11"/>
      <c r="D7" s="12"/>
      <c r="E7" s="12"/>
      <c r="F7" s="12"/>
      <c r="G7" s="12"/>
      <c r="J7" s="9"/>
      <c r="O7" s="1"/>
      <c r="P7" s="1"/>
      <c r="R7" s="1" t="s">
        <v>2</v>
      </c>
    </row>
    <row r="8" spans="1:18" ht="22.2" x14ac:dyDescent="0.2">
      <c r="A8" s="56" t="s">
        <v>208</v>
      </c>
      <c r="B8" s="57"/>
      <c r="C8" s="63" t="s">
        <v>0</v>
      </c>
      <c r="D8" s="59" t="s">
        <v>10</v>
      </c>
      <c r="E8" s="60"/>
      <c r="F8" s="61" t="s">
        <v>11</v>
      </c>
      <c r="G8" s="62"/>
      <c r="I8" s="5"/>
      <c r="J8" s="5"/>
      <c r="O8" s="1"/>
      <c r="P8" s="1"/>
      <c r="R8" s="1" t="s">
        <v>3</v>
      </c>
    </row>
    <row r="9" spans="1:18" ht="44.4" x14ac:dyDescent="0.2">
      <c r="A9" s="31" t="s">
        <v>207</v>
      </c>
      <c r="B9" s="37" t="s">
        <v>209</v>
      </c>
      <c r="C9" s="64"/>
      <c r="D9" s="26" t="s">
        <v>12</v>
      </c>
      <c r="E9" s="36" t="s">
        <v>13</v>
      </c>
      <c r="F9" s="25" t="s">
        <v>14</v>
      </c>
      <c r="G9" s="27" t="s">
        <v>15</v>
      </c>
      <c r="I9" s="5"/>
      <c r="J9" s="5"/>
      <c r="O9" s="1"/>
      <c r="P9" s="1"/>
      <c r="R9" s="1" t="s">
        <v>3</v>
      </c>
    </row>
    <row r="10" spans="1:18" s="13" customFormat="1" ht="34.950000000000003" customHeight="1" x14ac:dyDescent="0.2">
      <c r="A10" s="32">
        <f>ROW()-9</f>
        <v>1</v>
      </c>
      <c r="B10" s="30" t="s">
        <v>58</v>
      </c>
      <c r="C10" s="34" t="s">
        <v>20</v>
      </c>
      <c r="D10" s="23" t="s">
        <v>311</v>
      </c>
      <c r="E10" s="45"/>
      <c r="F10" s="28"/>
      <c r="G10" s="46"/>
      <c r="H10" s="1"/>
      <c r="I10" s="9"/>
      <c r="J10" s="9"/>
      <c r="K10" s="5"/>
      <c r="L10" s="1"/>
      <c r="M10" s="14"/>
      <c r="N10" s="14"/>
    </row>
    <row r="11" spans="1:18" s="13" customFormat="1" ht="34.950000000000003" customHeight="1" x14ac:dyDescent="0.2">
      <c r="A11" s="32">
        <f t="shared" ref="A11:A74" si="0">ROW()-9</f>
        <v>2</v>
      </c>
      <c r="B11" s="30" t="s">
        <v>193</v>
      </c>
      <c r="C11" s="34" t="s">
        <v>21</v>
      </c>
      <c r="D11" s="23" t="s">
        <v>310</v>
      </c>
      <c r="E11" s="45"/>
      <c r="F11" s="28"/>
      <c r="G11" s="46"/>
      <c r="H11" s="1"/>
      <c r="I11" s="5"/>
      <c r="J11" s="5"/>
      <c r="K11" s="5"/>
      <c r="L11" s="1"/>
      <c r="M11" s="14"/>
      <c r="N11" s="14"/>
    </row>
    <row r="12" spans="1:18" s="13" customFormat="1" ht="34.950000000000003" customHeight="1" x14ac:dyDescent="0.2">
      <c r="A12" s="32">
        <f t="shared" si="0"/>
        <v>3</v>
      </c>
      <c r="B12" s="30" t="s">
        <v>193</v>
      </c>
      <c r="C12" s="34" t="s">
        <v>22</v>
      </c>
      <c r="D12" s="23" t="s">
        <v>310</v>
      </c>
      <c r="E12" s="45"/>
      <c r="F12" s="28"/>
      <c r="G12" s="46"/>
      <c r="H12" s="1"/>
      <c r="I12" s="9"/>
      <c r="J12" s="9"/>
      <c r="K12" s="5"/>
      <c r="L12" s="1"/>
      <c r="M12" s="15"/>
      <c r="N12" s="15"/>
    </row>
    <row r="13" spans="1:18" s="13" customFormat="1" ht="34.950000000000003" customHeight="1" x14ac:dyDescent="0.2">
      <c r="A13" s="32">
        <f t="shared" si="0"/>
        <v>4</v>
      </c>
      <c r="B13" s="30" t="s">
        <v>193</v>
      </c>
      <c r="C13" s="34" t="s">
        <v>76</v>
      </c>
      <c r="D13" s="23" t="s">
        <v>310</v>
      </c>
      <c r="E13" s="45"/>
      <c r="F13" s="28"/>
      <c r="G13" s="46"/>
      <c r="H13" s="16"/>
      <c r="I13" s="1"/>
      <c r="J13" s="1"/>
      <c r="K13" s="5"/>
      <c r="L13" s="1"/>
      <c r="M13" s="17"/>
      <c r="N13" s="17"/>
    </row>
    <row r="14" spans="1:18" s="13" customFormat="1" ht="34.950000000000003" customHeight="1" x14ac:dyDescent="0.2">
      <c r="A14" s="32">
        <f t="shared" si="0"/>
        <v>5</v>
      </c>
      <c r="B14" s="30" t="s">
        <v>193</v>
      </c>
      <c r="C14" s="34" t="s">
        <v>23</v>
      </c>
      <c r="D14" s="23" t="s">
        <v>310</v>
      </c>
      <c r="E14" s="45"/>
      <c r="F14" s="28"/>
      <c r="G14" s="46"/>
      <c r="H14" s="1"/>
      <c r="I14" s="1"/>
      <c r="J14" s="1"/>
      <c r="K14" s="5"/>
      <c r="L14" s="1"/>
      <c r="M14" s="17"/>
      <c r="N14" s="17"/>
    </row>
    <row r="15" spans="1:18" s="13" customFormat="1" ht="34.950000000000003" customHeight="1" x14ac:dyDescent="0.2">
      <c r="A15" s="32">
        <f t="shared" si="0"/>
        <v>6</v>
      </c>
      <c r="B15" s="30" t="s">
        <v>193</v>
      </c>
      <c r="C15" s="34" t="s">
        <v>24</v>
      </c>
      <c r="D15" s="23" t="s">
        <v>310</v>
      </c>
      <c r="E15" s="45"/>
      <c r="F15" s="28"/>
      <c r="G15" s="46"/>
      <c r="H15" s="1"/>
      <c r="I15" s="1"/>
      <c r="J15" s="1"/>
      <c r="K15" s="5"/>
      <c r="L15" s="1"/>
      <c r="M15" s="17"/>
      <c r="N15" s="17"/>
    </row>
    <row r="16" spans="1:18" s="13" customFormat="1" ht="34.950000000000003" customHeight="1" x14ac:dyDescent="0.2">
      <c r="A16" s="32">
        <f t="shared" si="0"/>
        <v>7</v>
      </c>
      <c r="B16" s="30" t="s">
        <v>193</v>
      </c>
      <c r="C16" s="34" t="s">
        <v>25</v>
      </c>
      <c r="D16" s="23" t="s">
        <v>310</v>
      </c>
      <c r="E16" s="45"/>
      <c r="F16" s="28"/>
      <c r="G16" s="46"/>
      <c r="H16" s="1"/>
      <c r="I16" s="1"/>
      <c r="J16" s="1"/>
      <c r="K16" s="5"/>
      <c r="L16" s="1"/>
      <c r="M16" s="17"/>
      <c r="N16" s="17"/>
    </row>
    <row r="17" spans="1:14" s="13" customFormat="1" ht="34.950000000000003" customHeight="1" x14ac:dyDescent="0.2">
      <c r="A17" s="32">
        <f t="shared" si="0"/>
        <v>8</v>
      </c>
      <c r="B17" s="30" t="s">
        <v>193</v>
      </c>
      <c r="C17" s="34" t="s">
        <v>26</v>
      </c>
      <c r="D17" s="23" t="s">
        <v>310</v>
      </c>
      <c r="E17" s="45"/>
      <c r="F17" s="28"/>
      <c r="G17" s="46"/>
      <c r="H17" s="1"/>
      <c r="I17" s="1"/>
      <c r="J17" s="1"/>
      <c r="K17" s="5"/>
      <c r="L17" s="1"/>
      <c r="M17" s="17"/>
      <c r="N17" s="17"/>
    </row>
    <row r="18" spans="1:14" s="13" customFormat="1" ht="34.950000000000003" customHeight="1" x14ac:dyDescent="0.2">
      <c r="A18" s="32">
        <f t="shared" si="0"/>
        <v>9</v>
      </c>
      <c r="B18" s="30" t="s">
        <v>193</v>
      </c>
      <c r="C18" s="34" t="s">
        <v>27</v>
      </c>
      <c r="D18" s="23" t="s">
        <v>310</v>
      </c>
      <c r="E18" s="45"/>
      <c r="F18" s="28"/>
      <c r="G18" s="46"/>
      <c r="H18" s="1"/>
      <c r="I18" s="1"/>
      <c r="J18" s="1"/>
      <c r="K18" s="5"/>
      <c r="L18" s="1"/>
      <c r="M18" s="17"/>
      <c r="N18" s="17"/>
    </row>
    <row r="19" spans="1:14" s="13" customFormat="1" ht="34.950000000000003" customHeight="1" x14ac:dyDescent="0.2">
      <c r="A19" s="32">
        <f t="shared" si="0"/>
        <v>10</v>
      </c>
      <c r="B19" s="30" t="s">
        <v>193</v>
      </c>
      <c r="C19" s="34" t="s">
        <v>28</v>
      </c>
      <c r="D19" s="23" t="s">
        <v>310</v>
      </c>
      <c r="E19" s="45"/>
      <c r="F19" s="28"/>
      <c r="G19" s="46"/>
      <c r="H19" s="1"/>
      <c r="I19" s="1"/>
      <c r="J19" s="1"/>
      <c r="K19" s="5"/>
      <c r="L19" s="1"/>
      <c r="M19" s="17"/>
      <c r="N19" s="17"/>
    </row>
    <row r="20" spans="1:14" s="13" customFormat="1" ht="34.950000000000003" customHeight="1" x14ac:dyDescent="0.2">
      <c r="A20" s="32">
        <f t="shared" si="0"/>
        <v>11</v>
      </c>
      <c r="B20" s="30" t="s">
        <v>193</v>
      </c>
      <c r="C20" s="34" t="s">
        <v>29</v>
      </c>
      <c r="D20" s="23" t="s">
        <v>310</v>
      </c>
      <c r="E20" s="45"/>
      <c r="F20" s="28"/>
      <c r="G20" s="46"/>
      <c r="H20" s="1"/>
      <c r="I20" s="1"/>
      <c r="J20" s="1"/>
      <c r="K20" s="5"/>
      <c r="L20" s="1"/>
      <c r="M20" s="17"/>
      <c r="N20" s="17"/>
    </row>
    <row r="21" spans="1:14" s="13" customFormat="1" ht="34.950000000000003" customHeight="1" x14ac:dyDescent="0.2">
      <c r="A21" s="32">
        <f t="shared" si="0"/>
        <v>12</v>
      </c>
      <c r="B21" s="30" t="s">
        <v>193</v>
      </c>
      <c r="C21" s="34" t="s">
        <v>30</v>
      </c>
      <c r="D21" s="23" t="s">
        <v>310</v>
      </c>
      <c r="E21" s="45"/>
      <c r="F21" s="28"/>
      <c r="G21" s="46"/>
      <c r="H21" s="1"/>
      <c r="I21" s="1"/>
      <c r="J21" s="1"/>
      <c r="K21" s="5"/>
      <c r="L21" s="1"/>
      <c r="M21" s="17"/>
      <c r="N21" s="17"/>
    </row>
    <row r="22" spans="1:14" s="13" customFormat="1" ht="34.950000000000003" customHeight="1" x14ac:dyDescent="0.2">
      <c r="A22" s="32">
        <f t="shared" si="0"/>
        <v>13</v>
      </c>
      <c r="B22" s="30" t="s">
        <v>59</v>
      </c>
      <c r="C22" s="34" t="s">
        <v>31</v>
      </c>
      <c r="D22" s="23" t="s">
        <v>310</v>
      </c>
      <c r="E22" s="45"/>
      <c r="F22" s="28"/>
      <c r="G22" s="46"/>
      <c r="H22" s="1"/>
      <c r="I22" s="1"/>
      <c r="J22" s="1"/>
      <c r="K22" s="5"/>
      <c r="L22" s="1"/>
      <c r="M22" s="17"/>
      <c r="N22" s="17"/>
    </row>
    <row r="23" spans="1:14" s="13" customFormat="1" ht="34.950000000000003" customHeight="1" x14ac:dyDescent="0.2">
      <c r="A23" s="32">
        <f t="shared" si="0"/>
        <v>14</v>
      </c>
      <c r="B23" s="30" t="s">
        <v>194</v>
      </c>
      <c r="C23" s="34" t="s">
        <v>32</v>
      </c>
      <c r="D23" s="23" t="s">
        <v>310</v>
      </c>
      <c r="E23" s="45"/>
      <c r="F23" s="28"/>
      <c r="G23" s="46"/>
      <c r="H23" s="1"/>
      <c r="I23" s="1"/>
      <c r="J23" s="1"/>
      <c r="K23" s="5"/>
      <c r="L23" s="1"/>
      <c r="M23" s="17"/>
      <c r="N23" s="17"/>
    </row>
    <row r="24" spans="1:14" s="13" customFormat="1" ht="34.950000000000003" customHeight="1" x14ac:dyDescent="0.2">
      <c r="A24" s="32">
        <f t="shared" si="0"/>
        <v>15</v>
      </c>
      <c r="B24" s="30" t="s">
        <v>194</v>
      </c>
      <c r="C24" s="34" t="s">
        <v>33</v>
      </c>
      <c r="D24" s="23" t="s">
        <v>310</v>
      </c>
      <c r="E24" s="45"/>
      <c r="F24" s="28"/>
      <c r="G24" s="46"/>
      <c r="H24" s="1"/>
      <c r="I24" s="1"/>
      <c r="J24" s="1"/>
      <c r="K24" s="5"/>
      <c r="L24" s="1"/>
      <c r="M24" s="17"/>
      <c r="N24" s="17"/>
    </row>
    <row r="25" spans="1:14" s="13" customFormat="1" ht="34.950000000000003" customHeight="1" x14ac:dyDescent="0.2">
      <c r="A25" s="32">
        <f t="shared" si="0"/>
        <v>16</v>
      </c>
      <c r="B25" s="30" t="s">
        <v>194</v>
      </c>
      <c r="C25" s="34" t="s">
        <v>34</v>
      </c>
      <c r="D25" s="23" t="s">
        <v>310</v>
      </c>
      <c r="E25" s="45"/>
      <c r="F25" s="28"/>
      <c r="G25" s="46"/>
      <c r="H25" s="1"/>
      <c r="I25" s="1"/>
      <c r="J25" s="1"/>
      <c r="K25" s="5"/>
      <c r="L25" s="1"/>
      <c r="M25" s="17"/>
      <c r="N25" s="17"/>
    </row>
    <row r="26" spans="1:14" s="13" customFormat="1" ht="34.950000000000003" customHeight="1" x14ac:dyDescent="0.2">
      <c r="A26" s="32">
        <f t="shared" si="0"/>
        <v>17</v>
      </c>
      <c r="B26" s="30" t="s">
        <v>194</v>
      </c>
      <c r="C26" s="34" t="s">
        <v>35</v>
      </c>
      <c r="D26" s="23" t="s">
        <v>310</v>
      </c>
      <c r="E26" s="45"/>
      <c r="F26" s="28"/>
      <c r="G26" s="46"/>
      <c r="H26" s="1"/>
      <c r="I26" s="1"/>
      <c r="J26" s="1"/>
      <c r="K26" s="5"/>
      <c r="L26" s="1"/>
      <c r="M26" s="17"/>
      <c r="N26" s="17"/>
    </row>
    <row r="27" spans="1:14" s="13" customFormat="1" ht="34.950000000000003" customHeight="1" x14ac:dyDescent="0.2">
      <c r="A27" s="32">
        <f t="shared" si="0"/>
        <v>18</v>
      </c>
      <c r="B27" s="30" t="s">
        <v>194</v>
      </c>
      <c r="C27" s="34" t="s">
        <v>36</v>
      </c>
      <c r="D27" s="23" t="s">
        <v>310</v>
      </c>
      <c r="E27" s="45"/>
      <c r="F27" s="28"/>
      <c r="G27" s="46"/>
      <c r="H27" s="1"/>
      <c r="I27" s="1"/>
      <c r="J27" s="1"/>
      <c r="K27" s="5"/>
      <c r="L27" s="1"/>
      <c r="M27" s="17"/>
      <c r="N27" s="17"/>
    </row>
    <row r="28" spans="1:14" s="13" customFormat="1" ht="34.950000000000003" customHeight="1" x14ac:dyDescent="0.2">
      <c r="A28" s="32">
        <f t="shared" si="0"/>
        <v>19</v>
      </c>
      <c r="B28" s="30" t="s">
        <v>194</v>
      </c>
      <c r="C28" s="34" t="s">
        <v>37</v>
      </c>
      <c r="D28" s="23" t="s">
        <v>310</v>
      </c>
      <c r="E28" s="45"/>
      <c r="F28" s="28"/>
      <c r="G28" s="46"/>
      <c r="H28" s="1"/>
      <c r="I28" s="1"/>
      <c r="J28" s="1"/>
      <c r="K28" s="5"/>
      <c r="L28" s="1"/>
      <c r="M28" s="17"/>
      <c r="N28" s="17"/>
    </row>
    <row r="29" spans="1:14" s="13" customFormat="1" ht="34.950000000000003" customHeight="1" x14ac:dyDescent="0.2">
      <c r="A29" s="32">
        <f t="shared" si="0"/>
        <v>20</v>
      </c>
      <c r="B29" s="30" t="s">
        <v>194</v>
      </c>
      <c r="C29" s="34" t="s">
        <v>38</v>
      </c>
      <c r="D29" s="23" t="s">
        <v>310</v>
      </c>
      <c r="E29" s="45"/>
      <c r="F29" s="28"/>
      <c r="G29" s="46"/>
      <c r="H29" s="1"/>
      <c r="I29" s="1"/>
      <c r="J29" s="1"/>
      <c r="K29" s="5"/>
      <c r="L29" s="1"/>
      <c r="M29" s="17"/>
      <c r="N29" s="17"/>
    </row>
    <row r="30" spans="1:14" s="13" customFormat="1" ht="34.950000000000003" customHeight="1" x14ac:dyDescent="0.2">
      <c r="A30" s="32">
        <f t="shared" si="0"/>
        <v>21</v>
      </c>
      <c r="B30" s="30" t="s">
        <v>194</v>
      </c>
      <c r="C30" s="34" t="s">
        <v>39</v>
      </c>
      <c r="D30" s="23" t="s">
        <v>310</v>
      </c>
      <c r="E30" s="45"/>
      <c r="F30" s="28"/>
      <c r="G30" s="46"/>
      <c r="H30" s="1"/>
      <c r="I30" s="1"/>
      <c r="J30" s="1"/>
      <c r="K30" s="5"/>
      <c r="L30" s="1"/>
      <c r="M30" s="17"/>
      <c r="N30" s="17"/>
    </row>
    <row r="31" spans="1:14" s="13" customFormat="1" ht="34.950000000000003" customHeight="1" x14ac:dyDescent="0.2">
      <c r="A31" s="32">
        <f t="shared" si="0"/>
        <v>22</v>
      </c>
      <c r="B31" s="30" t="s">
        <v>194</v>
      </c>
      <c r="C31" s="34" t="s">
        <v>40</v>
      </c>
      <c r="D31" s="23" t="s">
        <v>310</v>
      </c>
      <c r="E31" s="45"/>
      <c r="F31" s="28"/>
      <c r="G31" s="46"/>
      <c r="H31" s="1"/>
      <c r="I31" s="1"/>
      <c r="J31" s="1"/>
      <c r="K31" s="5"/>
      <c r="L31" s="1"/>
      <c r="M31" s="17"/>
      <c r="N31" s="17"/>
    </row>
    <row r="32" spans="1:14" s="13" customFormat="1" ht="34.950000000000003" customHeight="1" x14ac:dyDescent="0.2">
      <c r="A32" s="32">
        <f t="shared" si="0"/>
        <v>23</v>
      </c>
      <c r="B32" s="30" t="s">
        <v>60</v>
      </c>
      <c r="C32" s="34" t="s">
        <v>41</v>
      </c>
      <c r="D32" s="23" t="s">
        <v>310</v>
      </c>
      <c r="E32" s="45"/>
      <c r="F32" s="28"/>
      <c r="G32" s="46"/>
      <c r="H32" s="1"/>
      <c r="I32" s="1"/>
      <c r="J32" s="1"/>
      <c r="K32" s="5"/>
      <c r="L32" s="1"/>
      <c r="M32" s="17"/>
      <c r="N32" s="17"/>
    </row>
    <row r="33" spans="1:14" s="13" customFormat="1" ht="34.950000000000003" customHeight="1" x14ac:dyDescent="0.2">
      <c r="A33" s="32">
        <f t="shared" si="0"/>
        <v>24</v>
      </c>
      <c r="B33" s="30" t="s">
        <v>72</v>
      </c>
      <c r="C33" s="34" t="s">
        <v>42</v>
      </c>
      <c r="D33" s="23" t="s">
        <v>310</v>
      </c>
      <c r="E33" s="45"/>
      <c r="F33" s="28"/>
      <c r="G33" s="46"/>
      <c r="H33" s="1"/>
      <c r="I33" s="1"/>
      <c r="J33" s="1"/>
      <c r="K33" s="5"/>
      <c r="L33" s="1"/>
      <c r="M33" s="17"/>
      <c r="N33" s="17"/>
    </row>
    <row r="34" spans="1:14" s="13" customFormat="1" ht="34.950000000000003" customHeight="1" x14ac:dyDescent="0.2">
      <c r="A34" s="32">
        <f t="shared" si="0"/>
        <v>25</v>
      </c>
      <c r="B34" s="30" t="s">
        <v>72</v>
      </c>
      <c r="C34" s="34" t="s">
        <v>43</v>
      </c>
      <c r="D34" s="23" t="s">
        <v>310</v>
      </c>
      <c r="E34" s="45"/>
      <c r="F34" s="28"/>
      <c r="G34" s="46"/>
      <c r="H34" s="1"/>
      <c r="I34" s="1"/>
      <c r="J34" s="1"/>
      <c r="K34" s="5"/>
      <c r="L34" s="1"/>
      <c r="M34" s="17"/>
      <c r="N34" s="17"/>
    </row>
    <row r="35" spans="1:14" s="13" customFormat="1" ht="34.950000000000003" customHeight="1" x14ac:dyDescent="0.2">
      <c r="A35" s="32">
        <f t="shared" si="0"/>
        <v>26</v>
      </c>
      <c r="B35" s="30" t="s">
        <v>72</v>
      </c>
      <c r="C35" s="34" t="s">
        <v>180</v>
      </c>
      <c r="D35" s="23" t="s">
        <v>310</v>
      </c>
      <c r="E35" s="45"/>
      <c r="F35" s="28"/>
      <c r="G35" s="46"/>
      <c r="H35" s="1"/>
      <c r="I35" s="1"/>
      <c r="J35" s="1"/>
      <c r="K35" s="5"/>
      <c r="L35" s="1"/>
      <c r="M35" s="17"/>
      <c r="N35" s="17"/>
    </row>
    <row r="36" spans="1:14" s="13" customFormat="1" ht="34.950000000000003" customHeight="1" x14ac:dyDescent="0.2">
      <c r="A36" s="32">
        <f t="shared" si="0"/>
        <v>27</v>
      </c>
      <c r="B36" s="30" t="s">
        <v>72</v>
      </c>
      <c r="C36" s="34" t="s">
        <v>44</v>
      </c>
      <c r="D36" s="23" t="s">
        <v>310</v>
      </c>
      <c r="E36" s="45"/>
      <c r="F36" s="28"/>
      <c r="G36" s="46"/>
      <c r="H36" s="1"/>
      <c r="I36" s="5"/>
      <c r="J36" s="1"/>
      <c r="K36" s="17"/>
      <c r="L36" s="17"/>
      <c r="M36" s="17"/>
      <c r="N36" s="17"/>
    </row>
    <row r="37" spans="1:14" s="13" customFormat="1" ht="34.950000000000003" customHeight="1" x14ac:dyDescent="0.2">
      <c r="A37" s="32">
        <f t="shared" si="0"/>
        <v>28</v>
      </c>
      <c r="B37" s="30" t="s">
        <v>72</v>
      </c>
      <c r="C37" s="34" t="s">
        <v>77</v>
      </c>
      <c r="D37" s="23" t="s">
        <v>310</v>
      </c>
      <c r="E37" s="45"/>
      <c r="F37" s="28"/>
      <c r="G37" s="46"/>
      <c r="H37" s="1"/>
      <c r="I37" s="5"/>
      <c r="J37" s="1"/>
      <c r="K37" s="17"/>
      <c r="L37" s="17"/>
      <c r="M37" s="17"/>
      <c r="N37" s="17"/>
    </row>
    <row r="38" spans="1:14" s="13" customFormat="1" ht="34.950000000000003" customHeight="1" x14ac:dyDescent="0.2">
      <c r="A38" s="32">
        <f t="shared" si="0"/>
        <v>29</v>
      </c>
      <c r="B38" s="30" t="s">
        <v>72</v>
      </c>
      <c r="C38" s="34" t="s">
        <v>45</v>
      </c>
      <c r="D38" s="23" t="s">
        <v>310</v>
      </c>
      <c r="E38" s="45"/>
      <c r="F38" s="28"/>
      <c r="G38" s="46"/>
      <c r="H38" s="1"/>
      <c r="I38" s="5"/>
      <c r="J38" s="1"/>
      <c r="K38" s="17"/>
      <c r="L38" s="17"/>
      <c r="M38" s="17"/>
      <c r="N38" s="17"/>
    </row>
    <row r="39" spans="1:14" s="13" customFormat="1" ht="34.950000000000003" customHeight="1" x14ac:dyDescent="0.2">
      <c r="A39" s="32">
        <f t="shared" si="0"/>
        <v>30</v>
      </c>
      <c r="B39" s="30" t="s">
        <v>72</v>
      </c>
      <c r="C39" s="34" t="s">
        <v>46</v>
      </c>
      <c r="D39" s="23" t="s">
        <v>310</v>
      </c>
      <c r="E39" s="45"/>
      <c r="F39" s="28"/>
      <c r="G39" s="46"/>
      <c r="H39" s="1"/>
      <c r="I39" s="1"/>
      <c r="J39" s="1"/>
      <c r="K39" s="5"/>
      <c r="L39" s="1"/>
      <c r="M39" s="17"/>
      <c r="N39" s="17"/>
    </row>
    <row r="40" spans="1:14" s="13" customFormat="1" ht="34.950000000000003" customHeight="1" x14ac:dyDescent="0.2">
      <c r="A40" s="32">
        <f t="shared" si="0"/>
        <v>31</v>
      </c>
      <c r="B40" s="30" t="s">
        <v>61</v>
      </c>
      <c r="C40" s="34" t="s">
        <v>47</v>
      </c>
      <c r="D40" s="23" t="s">
        <v>310</v>
      </c>
      <c r="E40" s="45"/>
      <c r="F40" s="28"/>
      <c r="G40" s="46"/>
      <c r="H40" s="1"/>
      <c r="I40" s="1"/>
      <c r="J40" s="1"/>
      <c r="K40" s="5"/>
      <c r="L40" s="1"/>
      <c r="M40" s="17"/>
      <c r="N40" s="17"/>
    </row>
    <row r="41" spans="1:14" s="13" customFormat="1" ht="34.950000000000003" customHeight="1" x14ac:dyDescent="0.2">
      <c r="A41" s="32">
        <f t="shared" si="0"/>
        <v>32</v>
      </c>
      <c r="B41" s="30" t="s">
        <v>195</v>
      </c>
      <c r="C41" s="34" t="s">
        <v>48</v>
      </c>
      <c r="D41" s="23" t="s">
        <v>310</v>
      </c>
      <c r="E41" s="45"/>
      <c r="F41" s="28"/>
      <c r="G41" s="46"/>
      <c r="H41" s="1"/>
      <c r="I41" s="1"/>
      <c r="J41" s="1"/>
      <c r="K41" s="5"/>
      <c r="L41" s="1"/>
      <c r="M41" s="17"/>
      <c r="N41" s="17"/>
    </row>
    <row r="42" spans="1:14" s="13" customFormat="1" ht="34.950000000000003" customHeight="1" x14ac:dyDescent="0.2">
      <c r="A42" s="32">
        <f t="shared" si="0"/>
        <v>33</v>
      </c>
      <c r="B42" s="30" t="s">
        <v>195</v>
      </c>
      <c r="C42" s="34" t="s">
        <v>49</v>
      </c>
      <c r="D42" s="23" t="s">
        <v>310</v>
      </c>
      <c r="E42" s="45"/>
      <c r="F42" s="28"/>
      <c r="G42" s="46"/>
      <c r="H42" s="1"/>
      <c r="I42" s="1"/>
      <c r="J42" s="1"/>
      <c r="K42" s="5"/>
      <c r="L42" s="1"/>
      <c r="M42" s="17"/>
      <c r="N42" s="17"/>
    </row>
    <row r="43" spans="1:14" s="13" customFormat="1" ht="34.950000000000003" customHeight="1" x14ac:dyDescent="0.2">
      <c r="A43" s="32">
        <f t="shared" si="0"/>
        <v>34</v>
      </c>
      <c r="B43" s="30" t="s">
        <v>195</v>
      </c>
      <c r="C43" s="34" t="s">
        <v>50</v>
      </c>
      <c r="D43" s="23" t="s">
        <v>310</v>
      </c>
      <c r="E43" s="45"/>
      <c r="F43" s="28"/>
      <c r="G43" s="46"/>
      <c r="H43" s="1"/>
      <c r="I43" s="1"/>
      <c r="J43" s="1"/>
      <c r="K43" s="5"/>
      <c r="L43" s="1"/>
      <c r="M43" s="17"/>
      <c r="N43" s="17"/>
    </row>
    <row r="44" spans="1:14" s="13" customFormat="1" ht="34.950000000000003" customHeight="1" x14ac:dyDescent="0.2">
      <c r="A44" s="32">
        <f t="shared" si="0"/>
        <v>35</v>
      </c>
      <c r="B44" s="30" t="s">
        <v>195</v>
      </c>
      <c r="C44" s="34" t="s">
        <v>51</v>
      </c>
      <c r="D44" s="23" t="s">
        <v>310</v>
      </c>
      <c r="E44" s="45"/>
      <c r="F44" s="28"/>
      <c r="G44" s="46"/>
      <c r="H44" s="1"/>
      <c r="I44" s="1"/>
      <c r="J44" s="1"/>
      <c r="K44" s="5"/>
      <c r="L44" s="1"/>
      <c r="M44" s="17"/>
      <c r="N44" s="17"/>
    </row>
    <row r="45" spans="1:14" s="13" customFormat="1" ht="34.950000000000003" customHeight="1" x14ac:dyDescent="0.2">
      <c r="A45" s="32">
        <f t="shared" si="0"/>
        <v>36</v>
      </c>
      <c r="B45" s="30" t="s">
        <v>195</v>
      </c>
      <c r="C45" s="34" t="s">
        <v>52</v>
      </c>
      <c r="D45" s="23" t="s">
        <v>310</v>
      </c>
      <c r="E45" s="45"/>
      <c r="F45" s="28"/>
      <c r="G45" s="46"/>
      <c r="H45" s="1"/>
      <c r="I45" s="1"/>
      <c r="J45" s="1"/>
      <c r="K45" s="5"/>
      <c r="L45" s="1"/>
      <c r="M45" s="17"/>
      <c r="N45" s="17"/>
    </row>
    <row r="46" spans="1:14" s="13" customFormat="1" ht="70.2" customHeight="1" x14ac:dyDescent="0.2">
      <c r="A46" s="32">
        <f t="shared" si="0"/>
        <v>37</v>
      </c>
      <c r="B46" s="30" t="s">
        <v>62</v>
      </c>
      <c r="C46" s="34" t="s">
        <v>179</v>
      </c>
      <c r="D46" s="23" t="s">
        <v>310</v>
      </c>
      <c r="E46" s="45"/>
      <c r="F46" s="28"/>
      <c r="G46" s="46"/>
      <c r="H46" s="17"/>
      <c r="I46" s="17"/>
      <c r="J46" s="17"/>
      <c r="K46" s="17"/>
      <c r="L46" s="17"/>
      <c r="M46" s="17"/>
      <c r="N46" s="17"/>
    </row>
    <row r="47" spans="1:14" s="13" customFormat="1" ht="55.2" customHeight="1" x14ac:dyDescent="0.2">
      <c r="A47" s="32">
        <f t="shared" si="0"/>
        <v>38</v>
      </c>
      <c r="B47" s="30" t="s">
        <v>196</v>
      </c>
      <c r="C47" s="34" t="s">
        <v>78</v>
      </c>
      <c r="D47" s="23" t="s">
        <v>310</v>
      </c>
      <c r="E47" s="45"/>
      <c r="F47" s="28"/>
      <c r="G47" s="46"/>
      <c r="H47" s="17"/>
      <c r="I47" s="17"/>
      <c r="J47" s="17"/>
      <c r="K47" s="17"/>
      <c r="L47" s="17"/>
      <c r="M47" s="17"/>
      <c r="N47" s="17"/>
    </row>
    <row r="48" spans="1:14" s="13" customFormat="1" ht="55.2" customHeight="1" x14ac:dyDescent="0.2">
      <c r="A48" s="32">
        <f t="shared" si="0"/>
        <v>39</v>
      </c>
      <c r="B48" s="30" t="s">
        <v>196</v>
      </c>
      <c r="C48" s="34" t="s">
        <v>53</v>
      </c>
      <c r="D48" s="23" t="s">
        <v>310</v>
      </c>
      <c r="E48" s="45"/>
      <c r="F48" s="28"/>
      <c r="G48" s="46"/>
      <c r="H48" s="17"/>
      <c r="I48" s="17"/>
      <c r="J48" s="17"/>
      <c r="K48" s="17"/>
      <c r="L48" s="17"/>
      <c r="M48" s="17"/>
      <c r="N48" s="17"/>
    </row>
    <row r="49" spans="1:14" s="13" customFormat="1" ht="34.950000000000003" customHeight="1" x14ac:dyDescent="0.2">
      <c r="A49" s="32">
        <f t="shared" si="0"/>
        <v>40</v>
      </c>
      <c r="B49" s="30" t="s">
        <v>63</v>
      </c>
      <c r="C49" s="34" t="s">
        <v>54</v>
      </c>
      <c r="D49" s="23" t="s">
        <v>310</v>
      </c>
      <c r="E49" s="45"/>
      <c r="F49" s="28"/>
      <c r="G49" s="46"/>
      <c r="H49" s="17"/>
      <c r="I49" s="17"/>
      <c r="J49" s="17"/>
      <c r="K49" s="17"/>
      <c r="L49" s="17"/>
      <c r="M49" s="17"/>
      <c r="N49" s="17"/>
    </row>
    <row r="50" spans="1:14" s="13" customFormat="1" ht="34.950000000000003" customHeight="1" x14ac:dyDescent="0.2">
      <c r="A50" s="32">
        <f t="shared" si="0"/>
        <v>41</v>
      </c>
      <c r="B50" s="30" t="s">
        <v>197</v>
      </c>
      <c r="C50" s="34" t="s">
        <v>55</v>
      </c>
      <c r="D50" s="23" t="s">
        <v>310</v>
      </c>
      <c r="E50" s="45"/>
      <c r="F50" s="28"/>
      <c r="G50" s="46"/>
      <c r="H50" s="17"/>
      <c r="I50" s="17"/>
      <c r="J50" s="17"/>
      <c r="K50" s="17"/>
      <c r="L50" s="17"/>
      <c r="M50" s="17"/>
      <c r="N50" s="17"/>
    </row>
    <row r="51" spans="1:14" s="13" customFormat="1" ht="34.950000000000003" customHeight="1" x14ac:dyDescent="0.2">
      <c r="A51" s="32">
        <f t="shared" si="0"/>
        <v>42</v>
      </c>
      <c r="B51" s="30" t="s">
        <v>197</v>
      </c>
      <c r="C51" s="34" t="s">
        <v>56</v>
      </c>
      <c r="D51" s="23" t="s">
        <v>310</v>
      </c>
      <c r="E51" s="45"/>
      <c r="F51" s="28"/>
      <c r="G51" s="46"/>
      <c r="H51" s="1"/>
      <c r="I51" s="1"/>
      <c r="J51" s="1"/>
      <c r="K51" s="5"/>
      <c r="L51" s="1"/>
      <c r="M51" s="17"/>
      <c r="N51" s="17"/>
    </row>
    <row r="52" spans="1:14" s="13" customFormat="1" ht="34.950000000000003" customHeight="1" x14ac:dyDescent="0.2">
      <c r="A52" s="32">
        <f t="shared" si="0"/>
        <v>43</v>
      </c>
      <c r="B52" s="33" t="s">
        <v>197</v>
      </c>
      <c r="C52" s="35" t="s">
        <v>57</v>
      </c>
      <c r="D52" s="23" t="s">
        <v>310</v>
      </c>
      <c r="E52" s="45"/>
      <c r="F52" s="28"/>
      <c r="G52" s="46"/>
      <c r="H52" s="1"/>
      <c r="I52" s="1"/>
      <c r="J52" s="1"/>
      <c r="K52" s="5"/>
      <c r="L52" s="1"/>
      <c r="M52" s="17"/>
      <c r="N52" s="17"/>
    </row>
    <row r="53" spans="1:14" s="13" customFormat="1" ht="55.2" customHeight="1" x14ac:dyDescent="0.2">
      <c r="A53" s="32">
        <f t="shared" si="0"/>
        <v>44</v>
      </c>
      <c r="B53" s="33" t="s">
        <v>105</v>
      </c>
      <c r="C53" s="35" t="s">
        <v>79</v>
      </c>
      <c r="D53" s="23" t="s">
        <v>310</v>
      </c>
      <c r="E53" s="45"/>
      <c r="F53" s="28"/>
      <c r="G53" s="46"/>
      <c r="H53" s="1"/>
      <c r="I53" s="1"/>
      <c r="J53" s="1"/>
      <c r="K53" s="5"/>
      <c r="L53" s="1"/>
      <c r="M53" s="17"/>
      <c r="N53" s="17"/>
    </row>
    <row r="54" spans="1:14" s="13" customFormat="1" ht="34.950000000000003" customHeight="1" x14ac:dyDescent="0.2">
      <c r="A54" s="32">
        <f t="shared" si="0"/>
        <v>45</v>
      </c>
      <c r="B54" s="33" t="s">
        <v>198</v>
      </c>
      <c r="C54" s="35" t="s">
        <v>80</v>
      </c>
      <c r="D54" s="23" t="s">
        <v>310</v>
      </c>
      <c r="E54" s="45"/>
      <c r="F54" s="28"/>
      <c r="G54" s="46"/>
      <c r="H54" s="1"/>
      <c r="I54" s="1"/>
      <c r="J54" s="1"/>
      <c r="K54" s="5"/>
      <c r="L54" s="1"/>
      <c r="M54" s="17"/>
      <c r="N54" s="17"/>
    </row>
    <row r="55" spans="1:14" s="13" customFormat="1" ht="34.950000000000003" customHeight="1" x14ac:dyDescent="0.2">
      <c r="A55" s="32">
        <f t="shared" si="0"/>
        <v>46</v>
      </c>
      <c r="B55" s="33" t="s">
        <v>198</v>
      </c>
      <c r="C55" s="35" t="s">
        <v>81</v>
      </c>
      <c r="D55" s="23" t="s">
        <v>312</v>
      </c>
      <c r="E55" s="45"/>
      <c r="F55" s="28"/>
      <c r="G55" s="46"/>
      <c r="H55" s="1"/>
      <c r="I55" s="1"/>
      <c r="J55" s="1"/>
      <c r="K55" s="5"/>
      <c r="L55" s="1"/>
      <c r="M55" s="17"/>
      <c r="N55" s="17"/>
    </row>
    <row r="56" spans="1:14" s="13" customFormat="1" ht="34.950000000000003" customHeight="1" x14ac:dyDescent="0.2">
      <c r="A56" s="32">
        <f t="shared" si="0"/>
        <v>47</v>
      </c>
      <c r="B56" s="33" t="s">
        <v>198</v>
      </c>
      <c r="C56" s="35" t="s">
        <v>82</v>
      </c>
      <c r="D56" s="23" t="s">
        <v>312</v>
      </c>
      <c r="E56" s="45"/>
      <c r="F56" s="28"/>
      <c r="G56" s="46"/>
      <c r="H56" s="1"/>
      <c r="I56" s="1"/>
      <c r="J56" s="1"/>
      <c r="K56" s="5"/>
      <c r="L56" s="1"/>
      <c r="M56" s="17"/>
      <c r="N56" s="17"/>
    </row>
    <row r="57" spans="1:14" s="13" customFormat="1" ht="34.950000000000003" customHeight="1" x14ac:dyDescent="0.2">
      <c r="A57" s="32">
        <f t="shared" si="0"/>
        <v>48</v>
      </c>
      <c r="B57" s="33" t="s">
        <v>198</v>
      </c>
      <c r="C57" s="35" t="s">
        <v>83</v>
      </c>
      <c r="D57" s="23" t="s">
        <v>312</v>
      </c>
      <c r="E57" s="45"/>
      <c r="F57" s="28"/>
      <c r="G57" s="46"/>
      <c r="H57" s="1"/>
      <c r="I57" s="1"/>
      <c r="J57" s="1"/>
      <c r="K57" s="5"/>
      <c r="L57" s="1"/>
      <c r="M57" s="17"/>
      <c r="N57" s="17"/>
    </row>
    <row r="58" spans="1:14" s="13" customFormat="1" ht="34.950000000000003" customHeight="1" x14ac:dyDescent="0.2">
      <c r="A58" s="32">
        <f t="shared" si="0"/>
        <v>49</v>
      </c>
      <c r="B58" s="33" t="s">
        <v>198</v>
      </c>
      <c r="C58" s="35" t="s">
        <v>84</v>
      </c>
      <c r="D58" s="23" t="s">
        <v>312</v>
      </c>
      <c r="E58" s="45"/>
      <c r="F58" s="28"/>
      <c r="G58" s="46"/>
      <c r="H58" s="1"/>
      <c r="I58" s="1"/>
      <c r="J58" s="1"/>
      <c r="K58" s="5"/>
      <c r="L58" s="1"/>
      <c r="M58" s="17"/>
      <c r="N58" s="17"/>
    </row>
    <row r="59" spans="1:14" s="13" customFormat="1" ht="34.950000000000003" customHeight="1" x14ac:dyDescent="0.2">
      <c r="A59" s="32">
        <f t="shared" si="0"/>
        <v>50</v>
      </c>
      <c r="B59" s="33" t="s">
        <v>198</v>
      </c>
      <c r="C59" s="35" t="s">
        <v>85</v>
      </c>
      <c r="D59" s="23" t="s">
        <v>310</v>
      </c>
      <c r="E59" s="45"/>
      <c r="F59" s="28"/>
      <c r="G59" s="46"/>
      <c r="H59" s="1"/>
      <c r="I59" s="1"/>
      <c r="J59" s="1"/>
      <c r="K59" s="5"/>
      <c r="L59" s="1"/>
      <c r="M59" s="17"/>
      <c r="N59" s="17"/>
    </row>
    <row r="60" spans="1:14" s="13" customFormat="1" ht="34.950000000000003" customHeight="1" x14ac:dyDescent="0.2">
      <c r="A60" s="32">
        <f t="shared" si="0"/>
        <v>51</v>
      </c>
      <c r="B60" s="33" t="s">
        <v>198</v>
      </c>
      <c r="C60" s="35" t="s">
        <v>86</v>
      </c>
      <c r="D60" s="23" t="s">
        <v>310</v>
      </c>
      <c r="E60" s="45"/>
      <c r="F60" s="28"/>
      <c r="G60" s="46"/>
      <c r="H60" s="1"/>
      <c r="I60" s="1"/>
      <c r="J60" s="1"/>
      <c r="K60" s="5"/>
      <c r="L60" s="1"/>
      <c r="M60" s="17"/>
      <c r="N60" s="17"/>
    </row>
    <row r="61" spans="1:14" s="13" customFormat="1" ht="34.950000000000003" customHeight="1" x14ac:dyDescent="0.2">
      <c r="A61" s="32">
        <f t="shared" si="0"/>
        <v>52</v>
      </c>
      <c r="B61" s="33" t="s">
        <v>198</v>
      </c>
      <c r="C61" s="35" t="s">
        <v>87</v>
      </c>
      <c r="D61" s="23" t="s">
        <v>310</v>
      </c>
      <c r="E61" s="45"/>
      <c r="F61" s="28"/>
      <c r="G61" s="46"/>
      <c r="H61" s="1"/>
      <c r="I61" s="1"/>
      <c r="J61" s="1"/>
      <c r="K61" s="5"/>
      <c r="L61" s="1"/>
      <c r="M61" s="17"/>
      <c r="N61" s="17"/>
    </row>
    <row r="62" spans="1:14" s="13" customFormat="1" ht="34.950000000000003" customHeight="1" x14ac:dyDescent="0.2">
      <c r="A62" s="32">
        <f t="shared" si="0"/>
        <v>53</v>
      </c>
      <c r="B62" s="33" t="s">
        <v>198</v>
      </c>
      <c r="C62" s="35" t="s">
        <v>88</v>
      </c>
      <c r="D62" s="23" t="s">
        <v>310</v>
      </c>
      <c r="E62" s="45"/>
      <c r="F62" s="28"/>
      <c r="G62" s="46"/>
      <c r="H62" s="1"/>
      <c r="I62" s="1"/>
      <c r="J62" s="1"/>
      <c r="K62" s="5"/>
      <c r="L62" s="1"/>
      <c r="M62" s="17"/>
      <c r="N62" s="17"/>
    </row>
    <row r="63" spans="1:14" s="13" customFormat="1" ht="34.950000000000003" customHeight="1" x14ac:dyDescent="0.2">
      <c r="A63" s="32">
        <f t="shared" si="0"/>
        <v>54</v>
      </c>
      <c r="B63" s="33" t="s">
        <v>198</v>
      </c>
      <c r="C63" s="35" t="s">
        <v>88</v>
      </c>
      <c r="D63" s="23" t="s">
        <v>310</v>
      </c>
      <c r="E63" s="45"/>
      <c r="F63" s="28"/>
      <c r="G63" s="46"/>
      <c r="H63" s="1"/>
      <c r="I63" s="1"/>
      <c r="J63" s="1"/>
      <c r="K63" s="5"/>
      <c r="L63" s="1"/>
      <c r="M63" s="17"/>
      <c r="N63" s="17"/>
    </row>
    <row r="64" spans="1:14" s="13" customFormat="1" ht="34.950000000000003" customHeight="1" x14ac:dyDescent="0.2">
      <c r="A64" s="32">
        <f t="shared" si="0"/>
        <v>55</v>
      </c>
      <c r="B64" s="33" t="s">
        <v>198</v>
      </c>
      <c r="C64" s="35" t="s">
        <v>89</v>
      </c>
      <c r="D64" s="23" t="s">
        <v>310</v>
      </c>
      <c r="E64" s="45"/>
      <c r="F64" s="28"/>
      <c r="G64" s="46"/>
      <c r="H64" s="1"/>
      <c r="I64" s="1"/>
      <c r="J64" s="1"/>
      <c r="K64" s="5"/>
      <c r="L64" s="1"/>
      <c r="M64" s="17"/>
      <c r="N64" s="17"/>
    </row>
    <row r="65" spans="1:14" s="13" customFormat="1" ht="34.950000000000003" customHeight="1" x14ac:dyDescent="0.2">
      <c r="A65" s="32">
        <f t="shared" si="0"/>
        <v>56</v>
      </c>
      <c r="B65" s="33" t="s">
        <v>198</v>
      </c>
      <c r="C65" s="35" t="s">
        <v>90</v>
      </c>
      <c r="D65" s="23" t="s">
        <v>310</v>
      </c>
      <c r="E65" s="45"/>
      <c r="F65" s="28"/>
      <c r="G65" s="46"/>
      <c r="H65" s="1"/>
      <c r="I65" s="1"/>
      <c r="J65" s="1"/>
      <c r="K65" s="5"/>
      <c r="L65" s="1"/>
      <c r="M65" s="17"/>
      <c r="N65" s="17"/>
    </row>
    <row r="66" spans="1:14" s="13" customFormat="1" ht="34.950000000000003" customHeight="1" x14ac:dyDescent="0.2">
      <c r="A66" s="32">
        <f t="shared" si="0"/>
        <v>57</v>
      </c>
      <c r="B66" s="33" t="s">
        <v>198</v>
      </c>
      <c r="C66" s="35" t="s">
        <v>91</v>
      </c>
      <c r="D66" s="23" t="s">
        <v>310</v>
      </c>
      <c r="E66" s="45"/>
      <c r="F66" s="28"/>
      <c r="G66" s="46"/>
      <c r="H66" s="1"/>
      <c r="I66" s="1"/>
      <c r="J66" s="1"/>
      <c r="K66" s="5"/>
      <c r="L66" s="1"/>
      <c r="M66" s="17"/>
      <c r="N66" s="17"/>
    </row>
    <row r="67" spans="1:14" s="13" customFormat="1" ht="34.950000000000003" customHeight="1" x14ac:dyDescent="0.2">
      <c r="A67" s="32">
        <f t="shared" si="0"/>
        <v>58</v>
      </c>
      <c r="B67" s="33" t="s">
        <v>198</v>
      </c>
      <c r="C67" s="35" t="s">
        <v>92</v>
      </c>
      <c r="D67" s="23" t="s">
        <v>310</v>
      </c>
      <c r="E67" s="45"/>
      <c r="F67" s="28"/>
      <c r="G67" s="46"/>
      <c r="H67" s="1"/>
      <c r="I67" s="1"/>
      <c r="J67" s="1"/>
      <c r="K67" s="5"/>
      <c r="L67" s="1"/>
      <c r="M67" s="17"/>
      <c r="N67" s="17"/>
    </row>
    <row r="68" spans="1:14" s="13" customFormat="1" ht="34.950000000000003" customHeight="1" x14ac:dyDescent="0.2">
      <c r="A68" s="32">
        <f t="shared" si="0"/>
        <v>59</v>
      </c>
      <c r="B68" s="33" t="s">
        <v>198</v>
      </c>
      <c r="C68" s="35" t="s">
        <v>93</v>
      </c>
      <c r="D68" s="23" t="s">
        <v>310</v>
      </c>
      <c r="E68" s="45"/>
      <c r="F68" s="28"/>
      <c r="G68" s="46"/>
      <c r="H68" s="1"/>
      <c r="I68" s="1"/>
      <c r="J68" s="1"/>
      <c r="K68" s="5"/>
      <c r="L68" s="1"/>
      <c r="M68" s="17"/>
      <c r="N68" s="17"/>
    </row>
    <row r="69" spans="1:14" s="13" customFormat="1" ht="34.950000000000003" customHeight="1" x14ac:dyDescent="0.2">
      <c r="A69" s="32">
        <f t="shared" si="0"/>
        <v>60</v>
      </c>
      <c r="B69" s="33" t="s">
        <v>198</v>
      </c>
      <c r="C69" s="35" t="s">
        <v>94</v>
      </c>
      <c r="D69" s="23" t="s">
        <v>310</v>
      </c>
      <c r="E69" s="45"/>
      <c r="F69" s="28"/>
      <c r="G69" s="46"/>
      <c r="H69" s="1"/>
      <c r="I69" s="1"/>
      <c r="J69" s="1"/>
      <c r="K69" s="5"/>
      <c r="L69" s="1"/>
      <c r="M69" s="17"/>
      <c r="N69" s="17"/>
    </row>
    <row r="70" spans="1:14" s="13" customFormat="1" ht="34.950000000000003" customHeight="1" x14ac:dyDescent="0.2">
      <c r="A70" s="32">
        <f t="shared" si="0"/>
        <v>61</v>
      </c>
      <c r="B70" s="33" t="s">
        <v>198</v>
      </c>
      <c r="C70" s="35" t="s">
        <v>95</v>
      </c>
      <c r="D70" s="23" t="s">
        <v>310</v>
      </c>
      <c r="E70" s="45"/>
      <c r="F70" s="28"/>
      <c r="G70" s="46"/>
      <c r="H70" s="1"/>
      <c r="I70" s="1"/>
      <c r="J70" s="1"/>
      <c r="K70" s="5"/>
      <c r="L70" s="1"/>
      <c r="M70" s="17"/>
      <c r="N70" s="17"/>
    </row>
    <row r="71" spans="1:14" s="13" customFormat="1" ht="34.950000000000003" customHeight="1" x14ac:dyDescent="0.2">
      <c r="A71" s="32">
        <f t="shared" si="0"/>
        <v>62</v>
      </c>
      <c r="B71" s="33" t="s">
        <v>198</v>
      </c>
      <c r="C71" s="35" t="s">
        <v>96</v>
      </c>
      <c r="D71" s="23" t="s">
        <v>310</v>
      </c>
      <c r="E71" s="45"/>
      <c r="F71" s="28"/>
      <c r="G71" s="46"/>
      <c r="H71" s="1"/>
      <c r="I71" s="1"/>
      <c r="J71" s="1"/>
      <c r="K71" s="5"/>
      <c r="L71" s="1"/>
      <c r="M71" s="17"/>
      <c r="N71" s="17"/>
    </row>
    <row r="72" spans="1:14" s="13" customFormat="1" ht="34.950000000000003" customHeight="1" x14ac:dyDescent="0.2">
      <c r="A72" s="32">
        <f t="shared" si="0"/>
        <v>63</v>
      </c>
      <c r="B72" s="33" t="s">
        <v>198</v>
      </c>
      <c r="C72" s="35" t="s">
        <v>97</v>
      </c>
      <c r="D72" s="23" t="s">
        <v>310</v>
      </c>
      <c r="E72" s="45"/>
      <c r="F72" s="28"/>
      <c r="G72" s="46"/>
      <c r="H72" s="1"/>
      <c r="I72" s="1"/>
      <c r="J72" s="1"/>
      <c r="K72" s="5"/>
      <c r="L72" s="1"/>
      <c r="M72" s="17"/>
      <c r="N72" s="17"/>
    </row>
    <row r="73" spans="1:14" s="13" customFormat="1" ht="34.950000000000003" customHeight="1" x14ac:dyDescent="0.2">
      <c r="A73" s="32">
        <f t="shared" si="0"/>
        <v>64</v>
      </c>
      <c r="B73" s="33" t="s">
        <v>198</v>
      </c>
      <c r="C73" s="35" t="s">
        <v>98</v>
      </c>
      <c r="D73" s="23" t="s">
        <v>310</v>
      </c>
      <c r="E73" s="45"/>
      <c r="F73" s="28"/>
      <c r="G73" s="46"/>
      <c r="H73" s="1"/>
      <c r="I73" s="1"/>
      <c r="J73" s="1"/>
      <c r="K73" s="5"/>
      <c r="L73" s="1"/>
      <c r="M73" s="17"/>
      <c r="N73" s="17"/>
    </row>
    <row r="74" spans="1:14" s="13" customFormat="1" ht="34.950000000000003" customHeight="1" x14ac:dyDescent="0.2">
      <c r="A74" s="32">
        <f t="shared" si="0"/>
        <v>65</v>
      </c>
      <c r="B74" s="33" t="s">
        <v>198</v>
      </c>
      <c r="C74" s="35" t="s">
        <v>99</v>
      </c>
      <c r="D74" s="23" t="s">
        <v>310</v>
      </c>
      <c r="E74" s="45"/>
      <c r="F74" s="28"/>
      <c r="G74" s="46"/>
      <c r="H74" s="1"/>
      <c r="I74" s="1"/>
      <c r="J74" s="1"/>
      <c r="K74" s="5"/>
      <c r="L74" s="1"/>
      <c r="M74" s="17"/>
      <c r="N74" s="17"/>
    </row>
    <row r="75" spans="1:14" s="13" customFormat="1" ht="34.950000000000003" customHeight="1" x14ac:dyDescent="0.2">
      <c r="A75" s="32">
        <f t="shared" ref="A75:A138" si="1">ROW()-9</f>
        <v>66</v>
      </c>
      <c r="B75" s="33" t="s">
        <v>198</v>
      </c>
      <c r="C75" s="35" t="s">
        <v>100</v>
      </c>
      <c r="D75" s="23" t="s">
        <v>310</v>
      </c>
      <c r="E75" s="45"/>
      <c r="F75" s="28"/>
      <c r="G75" s="46"/>
      <c r="H75" s="1"/>
      <c r="I75" s="1"/>
      <c r="J75" s="1"/>
      <c r="K75" s="5"/>
      <c r="L75" s="1"/>
      <c r="M75" s="17"/>
      <c r="N75" s="17"/>
    </row>
    <row r="76" spans="1:14" s="13" customFormat="1" ht="34.950000000000003" customHeight="1" x14ac:dyDescent="0.2">
      <c r="A76" s="32">
        <f t="shared" si="1"/>
        <v>67</v>
      </c>
      <c r="B76" s="33" t="s">
        <v>198</v>
      </c>
      <c r="C76" s="35" t="s">
        <v>101</v>
      </c>
      <c r="D76" s="23" t="s">
        <v>310</v>
      </c>
      <c r="E76" s="45"/>
      <c r="F76" s="28"/>
      <c r="G76" s="46"/>
      <c r="H76" s="1"/>
      <c r="I76" s="1"/>
      <c r="J76" s="1"/>
      <c r="K76" s="5"/>
      <c r="L76" s="1"/>
      <c r="M76" s="17"/>
      <c r="N76" s="17"/>
    </row>
    <row r="77" spans="1:14" s="13" customFormat="1" ht="34.950000000000003" customHeight="1" x14ac:dyDescent="0.2">
      <c r="A77" s="32">
        <f t="shared" si="1"/>
        <v>68</v>
      </c>
      <c r="B77" s="33" t="s">
        <v>198</v>
      </c>
      <c r="C77" s="35" t="s">
        <v>102</v>
      </c>
      <c r="D77" s="23" t="s">
        <v>310</v>
      </c>
      <c r="E77" s="47"/>
      <c r="F77" s="28"/>
      <c r="G77" s="46"/>
      <c r="H77" s="1"/>
      <c r="I77" s="1"/>
      <c r="J77" s="1"/>
      <c r="K77" s="5"/>
      <c r="L77" s="1"/>
      <c r="M77" s="17"/>
      <c r="N77" s="17"/>
    </row>
    <row r="78" spans="1:14" s="13" customFormat="1" ht="34.950000000000003" customHeight="1" x14ac:dyDescent="0.2">
      <c r="A78" s="32">
        <f t="shared" si="1"/>
        <v>69</v>
      </c>
      <c r="B78" s="33" t="s">
        <v>198</v>
      </c>
      <c r="C78" s="35" t="s">
        <v>103</v>
      </c>
      <c r="D78" s="23" t="s">
        <v>310</v>
      </c>
      <c r="E78" s="45"/>
      <c r="F78" s="28"/>
      <c r="G78" s="46"/>
      <c r="H78" s="1"/>
      <c r="I78" s="1"/>
      <c r="J78" s="1"/>
      <c r="K78" s="5"/>
      <c r="L78" s="1"/>
      <c r="M78" s="17"/>
      <c r="N78" s="17"/>
    </row>
    <row r="79" spans="1:14" s="13" customFormat="1" ht="34.950000000000003" customHeight="1" x14ac:dyDescent="0.2">
      <c r="A79" s="32">
        <f t="shared" si="1"/>
        <v>70</v>
      </c>
      <c r="B79" s="33" t="s">
        <v>198</v>
      </c>
      <c r="C79" s="35" t="s">
        <v>104</v>
      </c>
      <c r="D79" s="23" t="s">
        <v>310</v>
      </c>
      <c r="E79" s="45"/>
      <c r="F79" s="28"/>
      <c r="G79" s="46"/>
      <c r="H79" s="1"/>
      <c r="I79" s="1"/>
      <c r="J79" s="1"/>
      <c r="K79" s="5"/>
      <c r="L79" s="1"/>
      <c r="M79" s="17"/>
      <c r="N79" s="17"/>
    </row>
    <row r="80" spans="1:14" s="13" customFormat="1" ht="34.950000000000003" customHeight="1" x14ac:dyDescent="0.2">
      <c r="A80" s="32">
        <f t="shared" si="1"/>
        <v>71</v>
      </c>
      <c r="B80" s="33" t="s">
        <v>71</v>
      </c>
      <c r="C80" s="35" t="s">
        <v>106</v>
      </c>
      <c r="D80" s="23" t="s">
        <v>310</v>
      </c>
      <c r="E80" s="45"/>
      <c r="F80" s="28"/>
      <c r="G80" s="46"/>
      <c r="H80" s="1"/>
      <c r="I80" s="1"/>
      <c r="J80" s="1"/>
      <c r="K80" s="5"/>
      <c r="L80" s="1"/>
      <c r="M80" s="17"/>
      <c r="N80" s="17"/>
    </row>
    <row r="81" spans="1:14" s="13" customFormat="1" ht="34.950000000000003" customHeight="1" x14ac:dyDescent="0.2">
      <c r="A81" s="32">
        <f t="shared" si="1"/>
        <v>72</v>
      </c>
      <c r="B81" s="30" t="s">
        <v>71</v>
      </c>
      <c r="C81" s="35" t="s">
        <v>64</v>
      </c>
      <c r="D81" s="23" t="s">
        <v>310</v>
      </c>
      <c r="E81" s="45"/>
      <c r="F81" s="28"/>
      <c r="G81" s="46"/>
      <c r="H81" s="1"/>
      <c r="I81" s="1"/>
      <c r="J81" s="1"/>
      <c r="K81" s="5"/>
      <c r="L81" s="1"/>
      <c r="M81" s="17"/>
      <c r="N81" s="17"/>
    </row>
    <row r="82" spans="1:14" s="13" customFormat="1" ht="34.950000000000003" customHeight="1" x14ac:dyDescent="0.2">
      <c r="A82" s="32">
        <f t="shared" si="1"/>
        <v>73</v>
      </c>
      <c r="B82" s="30" t="s">
        <v>71</v>
      </c>
      <c r="C82" s="35" t="s">
        <v>107</v>
      </c>
      <c r="D82" s="23" t="s">
        <v>310</v>
      </c>
      <c r="E82" s="45"/>
      <c r="F82" s="28"/>
      <c r="G82" s="46"/>
      <c r="H82" s="1"/>
      <c r="I82" s="1"/>
      <c r="J82" s="1"/>
      <c r="K82" s="5"/>
      <c r="L82" s="1"/>
      <c r="M82" s="17"/>
      <c r="N82" s="17"/>
    </row>
    <row r="83" spans="1:14" s="13" customFormat="1" ht="34.950000000000003" customHeight="1" x14ac:dyDescent="0.2">
      <c r="A83" s="32">
        <f t="shared" si="1"/>
        <v>74</v>
      </c>
      <c r="B83" s="30" t="s">
        <v>71</v>
      </c>
      <c r="C83" s="35" t="s">
        <v>108</v>
      </c>
      <c r="D83" s="23" t="s">
        <v>310</v>
      </c>
      <c r="E83" s="45"/>
      <c r="F83" s="28"/>
      <c r="G83" s="46"/>
      <c r="H83" s="1"/>
      <c r="I83" s="1"/>
      <c r="J83" s="1"/>
      <c r="K83" s="5"/>
      <c r="L83" s="1"/>
      <c r="M83" s="17"/>
      <c r="N83" s="17"/>
    </row>
    <row r="84" spans="1:14" s="13" customFormat="1" ht="34.950000000000003" customHeight="1" x14ac:dyDescent="0.2">
      <c r="A84" s="32">
        <f t="shared" si="1"/>
        <v>75</v>
      </c>
      <c r="B84" s="30" t="s">
        <v>71</v>
      </c>
      <c r="C84" s="35" t="s">
        <v>109</v>
      </c>
      <c r="D84" s="23" t="s">
        <v>310</v>
      </c>
      <c r="E84" s="45"/>
      <c r="F84" s="28"/>
      <c r="G84" s="46"/>
      <c r="H84" s="1"/>
      <c r="I84" s="1"/>
      <c r="J84" s="1"/>
      <c r="K84" s="5"/>
      <c r="L84" s="1"/>
      <c r="M84" s="17"/>
      <c r="N84" s="17"/>
    </row>
    <row r="85" spans="1:14" s="13" customFormat="1" ht="34.950000000000003" customHeight="1" x14ac:dyDescent="0.2">
      <c r="A85" s="32">
        <f t="shared" si="1"/>
        <v>76</v>
      </c>
      <c r="B85" s="30" t="s">
        <v>71</v>
      </c>
      <c r="C85" s="35" t="s">
        <v>110</v>
      </c>
      <c r="D85" s="23" t="s">
        <v>310</v>
      </c>
      <c r="E85" s="45"/>
      <c r="F85" s="28"/>
      <c r="G85" s="46"/>
      <c r="H85" s="1"/>
      <c r="I85" s="1"/>
      <c r="J85" s="1"/>
      <c r="K85" s="5"/>
      <c r="L85" s="1"/>
      <c r="M85" s="17"/>
      <c r="N85" s="17"/>
    </row>
    <row r="86" spans="1:14" s="13" customFormat="1" ht="34.950000000000003" customHeight="1" x14ac:dyDescent="0.2">
      <c r="A86" s="32">
        <f t="shared" si="1"/>
        <v>77</v>
      </c>
      <c r="B86" s="30" t="s">
        <v>71</v>
      </c>
      <c r="C86" s="35" t="s">
        <v>111</v>
      </c>
      <c r="D86" s="23" t="s">
        <v>310</v>
      </c>
      <c r="E86" s="45"/>
      <c r="F86" s="28"/>
      <c r="G86" s="46"/>
      <c r="H86" s="1"/>
      <c r="I86" s="1"/>
      <c r="J86" s="1"/>
      <c r="K86" s="5"/>
      <c r="L86" s="1"/>
      <c r="M86" s="17"/>
      <c r="N86" s="17"/>
    </row>
    <row r="87" spans="1:14" s="13" customFormat="1" ht="34.950000000000003" customHeight="1" x14ac:dyDescent="0.2">
      <c r="A87" s="32">
        <f t="shared" si="1"/>
        <v>78</v>
      </c>
      <c r="B87" s="30" t="s">
        <v>72</v>
      </c>
      <c r="C87" s="35" t="s">
        <v>112</v>
      </c>
      <c r="D87" s="23" t="s">
        <v>310</v>
      </c>
      <c r="E87" s="45"/>
      <c r="F87" s="28"/>
      <c r="G87" s="46"/>
      <c r="H87" s="1"/>
      <c r="I87" s="1"/>
      <c r="J87" s="1"/>
      <c r="K87" s="5"/>
      <c r="L87" s="1"/>
      <c r="M87" s="17"/>
      <c r="N87" s="17"/>
    </row>
    <row r="88" spans="1:14" s="13" customFormat="1" ht="34.950000000000003" customHeight="1" x14ac:dyDescent="0.2">
      <c r="A88" s="32">
        <f t="shared" si="1"/>
        <v>79</v>
      </c>
      <c r="B88" s="30" t="s">
        <v>72</v>
      </c>
      <c r="C88" s="35" t="s">
        <v>113</v>
      </c>
      <c r="D88" s="23" t="s">
        <v>310</v>
      </c>
      <c r="E88" s="45"/>
      <c r="F88" s="28"/>
      <c r="G88" s="46"/>
      <c r="H88" s="1"/>
      <c r="I88" s="1"/>
      <c r="J88" s="1"/>
      <c r="K88" s="5"/>
      <c r="L88" s="1"/>
      <c r="M88" s="17"/>
      <c r="N88" s="17"/>
    </row>
    <row r="89" spans="1:14" s="13" customFormat="1" ht="34.950000000000003" customHeight="1" x14ac:dyDescent="0.2">
      <c r="A89" s="32">
        <f t="shared" si="1"/>
        <v>80</v>
      </c>
      <c r="B89" s="30" t="s">
        <v>72</v>
      </c>
      <c r="C89" s="35" t="s">
        <v>114</v>
      </c>
      <c r="D89" s="23" t="s">
        <v>310</v>
      </c>
      <c r="E89" s="45"/>
      <c r="F89" s="28"/>
      <c r="G89" s="46"/>
      <c r="H89" s="1"/>
      <c r="I89" s="1"/>
      <c r="J89" s="1"/>
      <c r="K89" s="5"/>
      <c r="L89" s="1"/>
      <c r="M89" s="17"/>
      <c r="N89" s="17"/>
    </row>
    <row r="90" spans="1:14" s="13" customFormat="1" ht="34.950000000000003" customHeight="1" x14ac:dyDescent="0.2">
      <c r="A90" s="32">
        <f t="shared" si="1"/>
        <v>81</v>
      </c>
      <c r="B90" s="30" t="s">
        <v>72</v>
      </c>
      <c r="C90" s="35" t="s">
        <v>115</v>
      </c>
      <c r="D90" s="23" t="s">
        <v>310</v>
      </c>
      <c r="E90" s="45"/>
      <c r="F90" s="28"/>
      <c r="G90" s="46"/>
      <c r="H90" s="1"/>
      <c r="I90" s="1"/>
      <c r="J90" s="1"/>
      <c r="K90" s="5"/>
      <c r="L90" s="1"/>
      <c r="M90" s="17"/>
      <c r="N90" s="17"/>
    </row>
    <row r="91" spans="1:14" s="13" customFormat="1" ht="34.950000000000003" customHeight="1" x14ac:dyDescent="0.2">
      <c r="A91" s="32">
        <f t="shared" si="1"/>
        <v>82</v>
      </c>
      <c r="B91" s="30" t="s">
        <v>72</v>
      </c>
      <c r="C91" s="35" t="s">
        <v>116</v>
      </c>
      <c r="D91" s="23" t="s">
        <v>310</v>
      </c>
      <c r="E91" s="45"/>
      <c r="F91" s="28"/>
      <c r="G91" s="46"/>
      <c r="H91" s="1"/>
      <c r="I91" s="1"/>
      <c r="J91" s="1"/>
      <c r="K91" s="5"/>
      <c r="L91" s="1"/>
      <c r="M91" s="17"/>
      <c r="N91" s="17"/>
    </row>
    <row r="92" spans="1:14" s="13" customFormat="1" ht="34.950000000000003" customHeight="1" x14ac:dyDescent="0.2">
      <c r="A92" s="32">
        <f t="shared" si="1"/>
        <v>83</v>
      </c>
      <c r="B92" s="30" t="s">
        <v>72</v>
      </c>
      <c r="C92" s="35" t="s">
        <v>117</v>
      </c>
      <c r="D92" s="23" t="s">
        <v>310</v>
      </c>
      <c r="E92" s="45"/>
      <c r="F92" s="28"/>
      <c r="G92" s="46"/>
      <c r="H92" s="1"/>
      <c r="I92" s="1"/>
      <c r="J92" s="1"/>
      <c r="K92" s="5"/>
      <c r="L92" s="1"/>
      <c r="M92" s="17"/>
      <c r="N92" s="17"/>
    </row>
    <row r="93" spans="1:14" s="13" customFormat="1" ht="34.950000000000003" customHeight="1" x14ac:dyDescent="0.2">
      <c r="A93" s="32">
        <f t="shared" si="1"/>
        <v>84</v>
      </c>
      <c r="B93" s="30" t="s">
        <v>72</v>
      </c>
      <c r="C93" s="35" t="s">
        <v>118</v>
      </c>
      <c r="D93" s="23" t="s">
        <v>310</v>
      </c>
      <c r="E93" s="45"/>
      <c r="F93" s="28"/>
      <c r="G93" s="46"/>
      <c r="H93" s="1"/>
      <c r="I93" s="1"/>
      <c r="J93" s="1"/>
      <c r="K93" s="5"/>
      <c r="L93" s="1"/>
      <c r="M93" s="17"/>
      <c r="N93" s="17"/>
    </row>
    <row r="94" spans="1:14" s="13" customFormat="1" ht="34.950000000000003" customHeight="1" x14ac:dyDescent="0.2">
      <c r="A94" s="32">
        <f t="shared" si="1"/>
        <v>85</v>
      </c>
      <c r="B94" s="30" t="s">
        <v>171</v>
      </c>
      <c r="C94" s="35" t="s">
        <v>119</v>
      </c>
      <c r="D94" s="23" t="s">
        <v>310</v>
      </c>
      <c r="E94" s="45"/>
      <c r="F94" s="28"/>
      <c r="G94" s="46"/>
      <c r="H94" s="1"/>
      <c r="I94" s="1"/>
      <c r="J94" s="1"/>
      <c r="K94" s="5"/>
      <c r="L94" s="1"/>
      <c r="M94" s="17"/>
      <c r="N94" s="17"/>
    </row>
    <row r="95" spans="1:14" s="13" customFormat="1" ht="34.950000000000003" customHeight="1" x14ac:dyDescent="0.2">
      <c r="A95" s="32">
        <f t="shared" si="1"/>
        <v>86</v>
      </c>
      <c r="B95" s="30" t="s">
        <v>199</v>
      </c>
      <c r="C95" s="35" t="s">
        <v>120</v>
      </c>
      <c r="D95" s="23" t="s">
        <v>310</v>
      </c>
      <c r="E95" s="45"/>
      <c r="F95" s="28"/>
      <c r="G95" s="46"/>
      <c r="H95" s="1"/>
      <c r="I95" s="1"/>
      <c r="J95" s="1"/>
      <c r="K95" s="5"/>
      <c r="L95" s="1"/>
      <c r="M95" s="17"/>
      <c r="N95" s="17"/>
    </row>
    <row r="96" spans="1:14" s="13" customFormat="1" ht="34.950000000000003" customHeight="1" x14ac:dyDescent="0.2">
      <c r="A96" s="32">
        <f t="shared" si="1"/>
        <v>87</v>
      </c>
      <c r="B96" s="30" t="s">
        <v>73</v>
      </c>
      <c r="C96" s="35" t="s">
        <v>121</v>
      </c>
      <c r="D96" s="23" t="s">
        <v>310</v>
      </c>
      <c r="E96" s="45"/>
      <c r="F96" s="28"/>
      <c r="G96" s="46"/>
      <c r="H96" s="1"/>
      <c r="I96" s="1"/>
      <c r="J96" s="1"/>
      <c r="K96" s="5"/>
      <c r="L96" s="1"/>
      <c r="M96" s="17"/>
      <c r="N96" s="17"/>
    </row>
    <row r="97" spans="1:14" s="13" customFormat="1" ht="34.950000000000003" customHeight="1" x14ac:dyDescent="0.2">
      <c r="A97" s="32">
        <f t="shared" si="1"/>
        <v>88</v>
      </c>
      <c r="B97" s="30" t="s">
        <v>73</v>
      </c>
      <c r="C97" s="35" t="s">
        <v>122</v>
      </c>
      <c r="D97" s="23" t="s">
        <v>310</v>
      </c>
      <c r="E97" s="45"/>
      <c r="F97" s="28"/>
      <c r="G97" s="46"/>
      <c r="H97" s="1"/>
      <c r="I97" s="1"/>
      <c r="J97" s="1"/>
      <c r="K97" s="5"/>
      <c r="L97" s="1"/>
      <c r="M97" s="17"/>
      <c r="N97" s="17"/>
    </row>
    <row r="98" spans="1:14" s="13" customFormat="1" ht="34.950000000000003" customHeight="1" x14ac:dyDescent="0.2">
      <c r="A98" s="32">
        <f t="shared" si="1"/>
        <v>89</v>
      </c>
      <c r="B98" s="30" t="s">
        <v>73</v>
      </c>
      <c r="C98" s="35" t="s">
        <v>123</v>
      </c>
      <c r="D98" s="23" t="s">
        <v>310</v>
      </c>
      <c r="E98" s="45"/>
      <c r="F98" s="28"/>
      <c r="G98" s="46"/>
      <c r="H98" s="1"/>
      <c r="I98" s="1"/>
      <c r="J98" s="1"/>
      <c r="K98" s="5"/>
      <c r="L98" s="1"/>
      <c r="M98" s="17"/>
      <c r="N98" s="17"/>
    </row>
    <row r="99" spans="1:14" s="13" customFormat="1" ht="34.950000000000003" customHeight="1" x14ac:dyDescent="0.2">
      <c r="A99" s="32">
        <f t="shared" si="1"/>
        <v>90</v>
      </c>
      <c r="B99" s="30" t="s">
        <v>73</v>
      </c>
      <c r="C99" s="35" t="s">
        <v>124</v>
      </c>
      <c r="D99" s="23" t="s">
        <v>310</v>
      </c>
      <c r="E99" s="45"/>
      <c r="F99" s="28"/>
      <c r="G99" s="46"/>
      <c r="H99" s="1"/>
      <c r="I99" s="1"/>
      <c r="J99" s="1"/>
      <c r="K99" s="5"/>
      <c r="L99" s="1"/>
      <c r="M99" s="17"/>
      <c r="N99" s="17"/>
    </row>
    <row r="100" spans="1:14" s="13" customFormat="1" ht="34.950000000000003" customHeight="1" x14ac:dyDescent="0.2">
      <c r="A100" s="32">
        <f t="shared" si="1"/>
        <v>91</v>
      </c>
      <c r="B100" s="30" t="s">
        <v>73</v>
      </c>
      <c r="C100" s="35" t="s">
        <v>125</v>
      </c>
      <c r="D100" s="23" t="s">
        <v>310</v>
      </c>
      <c r="E100" s="45"/>
      <c r="F100" s="28"/>
      <c r="G100" s="46"/>
      <c r="H100" s="1"/>
      <c r="I100" s="1"/>
      <c r="J100" s="1"/>
      <c r="K100" s="5"/>
      <c r="L100" s="1"/>
      <c r="M100" s="17"/>
      <c r="N100" s="17"/>
    </row>
    <row r="101" spans="1:14" s="13" customFormat="1" ht="34.950000000000003" customHeight="1" x14ac:dyDescent="0.2">
      <c r="A101" s="32">
        <f t="shared" si="1"/>
        <v>92</v>
      </c>
      <c r="B101" s="30" t="s">
        <v>73</v>
      </c>
      <c r="C101" s="35" t="s">
        <v>126</v>
      </c>
      <c r="D101" s="23" t="s">
        <v>310</v>
      </c>
      <c r="E101" s="45"/>
      <c r="F101" s="28"/>
      <c r="G101" s="46"/>
      <c r="H101" s="1"/>
      <c r="I101" s="1"/>
      <c r="J101" s="1"/>
      <c r="K101" s="5"/>
      <c r="L101" s="1"/>
      <c r="M101" s="17"/>
      <c r="N101" s="17"/>
    </row>
    <row r="102" spans="1:14" s="13" customFormat="1" ht="34.950000000000003" customHeight="1" x14ac:dyDescent="0.2">
      <c r="A102" s="32">
        <f t="shared" si="1"/>
        <v>93</v>
      </c>
      <c r="B102" s="30" t="s">
        <v>172</v>
      </c>
      <c r="C102" s="35" t="s">
        <v>127</v>
      </c>
      <c r="D102" s="23" t="s">
        <v>310</v>
      </c>
      <c r="E102" s="45"/>
      <c r="F102" s="28"/>
      <c r="G102" s="46"/>
      <c r="H102" s="1"/>
      <c r="I102" s="1"/>
      <c r="J102" s="1"/>
      <c r="K102" s="5"/>
      <c r="L102" s="1"/>
      <c r="M102" s="17"/>
      <c r="N102" s="17"/>
    </row>
    <row r="103" spans="1:14" s="13" customFormat="1" ht="34.950000000000003" customHeight="1" x14ac:dyDescent="0.2">
      <c r="A103" s="32">
        <f t="shared" si="1"/>
        <v>94</v>
      </c>
      <c r="B103" s="30" t="s">
        <v>200</v>
      </c>
      <c r="C103" s="35" t="s">
        <v>128</v>
      </c>
      <c r="D103" s="23" t="s">
        <v>310</v>
      </c>
      <c r="E103" s="45"/>
      <c r="F103" s="28"/>
      <c r="G103" s="46"/>
      <c r="H103" s="1"/>
      <c r="I103" s="1"/>
      <c r="J103" s="1"/>
      <c r="K103" s="5"/>
      <c r="L103" s="1"/>
      <c r="M103" s="17"/>
      <c r="N103" s="17"/>
    </row>
    <row r="104" spans="1:14" s="13" customFormat="1" ht="34.950000000000003" customHeight="1" x14ac:dyDescent="0.2">
      <c r="A104" s="32">
        <f t="shared" si="1"/>
        <v>95</v>
      </c>
      <c r="B104" s="30" t="s">
        <v>200</v>
      </c>
      <c r="C104" s="35" t="s">
        <v>129</v>
      </c>
      <c r="D104" s="23" t="s">
        <v>310</v>
      </c>
      <c r="E104" s="45"/>
      <c r="F104" s="28"/>
      <c r="G104" s="46"/>
      <c r="H104" s="1"/>
      <c r="I104" s="1"/>
      <c r="J104" s="1"/>
      <c r="K104" s="5"/>
      <c r="L104" s="1"/>
      <c r="M104" s="17"/>
      <c r="N104" s="17"/>
    </row>
    <row r="105" spans="1:14" s="13" customFormat="1" ht="34.950000000000003" customHeight="1" x14ac:dyDescent="0.2">
      <c r="A105" s="32">
        <f t="shared" si="1"/>
        <v>96</v>
      </c>
      <c r="B105" s="30" t="s">
        <v>200</v>
      </c>
      <c r="C105" s="35" t="s">
        <v>130</v>
      </c>
      <c r="D105" s="23" t="s">
        <v>310</v>
      </c>
      <c r="E105" s="45"/>
      <c r="F105" s="28"/>
      <c r="G105" s="46"/>
      <c r="H105" s="1"/>
      <c r="I105" s="1"/>
      <c r="J105" s="1"/>
      <c r="K105" s="5"/>
      <c r="L105" s="1"/>
      <c r="M105" s="17"/>
      <c r="N105" s="17"/>
    </row>
    <row r="106" spans="1:14" s="13" customFormat="1" ht="34.950000000000003" customHeight="1" x14ac:dyDescent="0.2">
      <c r="A106" s="32">
        <f t="shared" si="1"/>
        <v>97</v>
      </c>
      <c r="B106" s="30" t="s">
        <v>200</v>
      </c>
      <c r="C106" s="35" t="s">
        <v>131</v>
      </c>
      <c r="D106" s="23" t="s">
        <v>310</v>
      </c>
      <c r="E106" s="45"/>
      <c r="F106" s="28"/>
      <c r="G106" s="46"/>
      <c r="H106" s="1"/>
      <c r="I106" s="1"/>
      <c r="J106" s="1"/>
      <c r="K106" s="5"/>
      <c r="L106" s="1"/>
      <c r="M106" s="17"/>
      <c r="N106" s="17"/>
    </row>
    <row r="107" spans="1:14" s="13" customFormat="1" ht="34.950000000000003" customHeight="1" x14ac:dyDescent="0.2">
      <c r="A107" s="32">
        <f t="shared" si="1"/>
        <v>98</v>
      </c>
      <c r="B107" s="30" t="s">
        <v>200</v>
      </c>
      <c r="C107" s="35" t="s">
        <v>132</v>
      </c>
      <c r="D107" s="23" t="s">
        <v>310</v>
      </c>
      <c r="E107" s="45"/>
      <c r="F107" s="28"/>
      <c r="G107" s="46"/>
      <c r="H107" s="1"/>
      <c r="I107" s="1"/>
      <c r="J107" s="1"/>
      <c r="K107" s="5"/>
      <c r="L107" s="1"/>
      <c r="M107" s="17"/>
      <c r="N107" s="17"/>
    </row>
    <row r="108" spans="1:14" s="13" customFormat="1" ht="34.950000000000003" customHeight="1" x14ac:dyDescent="0.2">
      <c r="A108" s="32">
        <f t="shared" si="1"/>
        <v>99</v>
      </c>
      <c r="B108" s="30" t="s">
        <v>200</v>
      </c>
      <c r="C108" s="35" t="s">
        <v>133</v>
      </c>
      <c r="D108" s="23" t="s">
        <v>310</v>
      </c>
      <c r="E108" s="45"/>
      <c r="F108" s="28"/>
      <c r="G108" s="46"/>
      <c r="H108" s="1"/>
      <c r="I108" s="1"/>
      <c r="J108" s="1"/>
      <c r="K108" s="5"/>
      <c r="L108" s="1"/>
      <c r="M108" s="17"/>
      <c r="N108" s="17"/>
    </row>
    <row r="109" spans="1:14" s="13" customFormat="1" ht="34.950000000000003" customHeight="1" x14ac:dyDescent="0.2">
      <c r="A109" s="32">
        <f t="shared" si="1"/>
        <v>100</v>
      </c>
      <c r="B109" s="30" t="s">
        <v>200</v>
      </c>
      <c r="C109" s="35" t="s">
        <v>134</v>
      </c>
      <c r="D109" s="23" t="s">
        <v>310</v>
      </c>
      <c r="E109" s="45"/>
      <c r="F109" s="28"/>
      <c r="G109" s="46"/>
      <c r="H109" s="1"/>
      <c r="I109" s="1"/>
      <c r="J109" s="1"/>
      <c r="K109" s="5"/>
      <c r="L109" s="1"/>
      <c r="M109" s="17"/>
      <c r="N109" s="17"/>
    </row>
    <row r="110" spans="1:14" s="13" customFormat="1" ht="34.950000000000003" customHeight="1" x14ac:dyDescent="0.2">
      <c r="A110" s="32">
        <f t="shared" si="1"/>
        <v>101</v>
      </c>
      <c r="B110" s="30" t="s">
        <v>173</v>
      </c>
      <c r="C110" s="35" t="s">
        <v>135</v>
      </c>
      <c r="D110" s="23" t="s">
        <v>310</v>
      </c>
      <c r="E110" s="45"/>
      <c r="F110" s="28"/>
      <c r="G110" s="46"/>
      <c r="H110" s="1"/>
      <c r="I110" s="1"/>
      <c r="J110" s="1"/>
      <c r="K110" s="5"/>
      <c r="L110" s="1"/>
      <c r="M110" s="17"/>
      <c r="N110" s="17"/>
    </row>
    <row r="111" spans="1:14" s="13" customFormat="1" ht="34.950000000000003" customHeight="1" x14ac:dyDescent="0.2">
      <c r="A111" s="32">
        <f t="shared" si="1"/>
        <v>102</v>
      </c>
      <c r="B111" s="30" t="s">
        <v>201</v>
      </c>
      <c r="C111" s="35" t="s">
        <v>136</v>
      </c>
      <c r="D111" s="23" t="s">
        <v>310</v>
      </c>
      <c r="E111" s="45"/>
      <c r="F111" s="28"/>
      <c r="G111" s="46"/>
      <c r="H111" s="1"/>
      <c r="I111" s="1"/>
      <c r="J111" s="1"/>
      <c r="K111" s="5"/>
      <c r="L111" s="1"/>
      <c r="M111" s="17"/>
      <c r="N111" s="17"/>
    </row>
    <row r="112" spans="1:14" s="13" customFormat="1" ht="34.950000000000003" customHeight="1" x14ac:dyDescent="0.2">
      <c r="A112" s="32">
        <f t="shared" si="1"/>
        <v>103</v>
      </c>
      <c r="B112" s="30" t="s">
        <v>174</v>
      </c>
      <c r="C112" s="35" t="s">
        <v>137</v>
      </c>
      <c r="D112" s="23" t="s">
        <v>310</v>
      </c>
      <c r="E112" s="45"/>
      <c r="F112" s="28"/>
      <c r="G112" s="46"/>
      <c r="H112" s="1"/>
      <c r="I112" s="1"/>
      <c r="J112" s="1"/>
      <c r="K112" s="5"/>
      <c r="L112" s="1"/>
      <c r="M112" s="17"/>
      <c r="N112" s="17"/>
    </row>
    <row r="113" spans="1:14" s="13" customFormat="1" ht="34.950000000000003" customHeight="1" x14ac:dyDescent="0.2">
      <c r="A113" s="32">
        <f t="shared" si="1"/>
        <v>104</v>
      </c>
      <c r="B113" s="30" t="s">
        <v>202</v>
      </c>
      <c r="C113" s="35" t="s">
        <v>138</v>
      </c>
      <c r="D113" s="23" t="s">
        <v>310</v>
      </c>
      <c r="E113" s="45"/>
      <c r="F113" s="28"/>
      <c r="G113" s="46"/>
      <c r="H113" s="1"/>
      <c r="I113" s="1"/>
      <c r="J113" s="1"/>
      <c r="K113" s="5"/>
      <c r="L113" s="1"/>
      <c r="M113" s="17"/>
      <c r="N113" s="17"/>
    </row>
    <row r="114" spans="1:14" s="13" customFormat="1" ht="34.950000000000003" customHeight="1" x14ac:dyDescent="0.2">
      <c r="A114" s="32">
        <f t="shared" si="1"/>
        <v>105</v>
      </c>
      <c r="B114" s="30" t="s">
        <v>202</v>
      </c>
      <c r="C114" s="35" t="s">
        <v>139</v>
      </c>
      <c r="D114" s="23" t="s">
        <v>310</v>
      </c>
      <c r="E114" s="45"/>
      <c r="F114" s="28"/>
      <c r="G114" s="46"/>
      <c r="H114" s="1"/>
      <c r="I114" s="1"/>
      <c r="J114" s="1"/>
      <c r="K114" s="5"/>
      <c r="L114" s="1"/>
      <c r="M114" s="17"/>
      <c r="N114" s="17"/>
    </row>
    <row r="115" spans="1:14" s="13" customFormat="1" ht="34.950000000000003" customHeight="1" x14ac:dyDescent="0.2">
      <c r="A115" s="32">
        <f t="shared" si="1"/>
        <v>106</v>
      </c>
      <c r="B115" s="30" t="s">
        <v>202</v>
      </c>
      <c r="C115" s="35" t="s">
        <v>140</v>
      </c>
      <c r="D115" s="23" t="s">
        <v>310</v>
      </c>
      <c r="E115" s="45"/>
      <c r="F115" s="28"/>
      <c r="G115" s="46"/>
      <c r="H115" s="1"/>
      <c r="I115" s="1"/>
      <c r="J115" s="1"/>
      <c r="K115" s="5"/>
      <c r="L115" s="1"/>
      <c r="M115" s="17"/>
      <c r="N115" s="17"/>
    </row>
    <row r="116" spans="1:14" s="13" customFormat="1" ht="34.950000000000003" customHeight="1" x14ac:dyDescent="0.2">
      <c r="A116" s="32">
        <f t="shared" si="1"/>
        <v>107</v>
      </c>
      <c r="B116" s="30" t="s">
        <v>202</v>
      </c>
      <c r="C116" s="35" t="s">
        <v>141</v>
      </c>
      <c r="D116" s="23" t="s">
        <v>310</v>
      </c>
      <c r="E116" s="45"/>
      <c r="F116" s="28"/>
      <c r="G116" s="46"/>
      <c r="H116" s="1"/>
      <c r="I116" s="1"/>
      <c r="J116" s="1"/>
      <c r="K116" s="5"/>
      <c r="L116" s="1"/>
      <c r="M116" s="17"/>
      <c r="N116" s="17"/>
    </row>
    <row r="117" spans="1:14" s="13" customFormat="1" ht="34.950000000000003" customHeight="1" x14ac:dyDescent="0.2">
      <c r="A117" s="32">
        <f t="shared" si="1"/>
        <v>108</v>
      </c>
      <c r="B117" s="30" t="s">
        <v>175</v>
      </c>
      <c r="C117" s="35" t="s">
        <v>142</v>
      </c>
      <c r="D117" s="23" t="s">
        <v>310</v>
      </c>
      <c r="E117" s="45"/>
      <c r="F117" s="28"/>
      <c r="G117" s="46"/>
      <c r="H117" s="1"/>
      <c r="I117" s="1"/>
      <c r="J117" s="1"/>
      <c r="K117" s="5"/>
      <c r="L117" s="1"/>
      <c r="M117" s="17"/>
      <c r="N117" s="17"/>
    </row>
    <row r="118" spans="1:14" s="13" customFormat="1" ht="34.950000000000003" customHeight="1" x14ac:dyDescent="0.2">
      <c r="A118" s="32">
        <f t="shared" si="1"/>
        <v>109</v>
      </c>
      <c r="B118" s="30" t="s">
        <v>203</v>
      </c>
      <c r="C118" s="35" t="s">
        <v>143</v>
      </c>
      <c r="D118" s="23" t="s">
        <v>310</v>
      </c>
      <c r="E118" s="45"/>
      <c r="F118" s="28"/>
      <c r="G118" s="46"/>
      <c r="H118" s="1"/>
      <c r="I118" s="1"/>
      <c r="J118" s="1"/>
      <c r="K118" s="5"/>
      <c r="L118" s="1"/>
      <c r="M118" s="17"/>
      <c r="N118" s="17"/>
    </row>
    <row r="119" spans="1:14" s="13" customFormat="1" ht="34.950000000000003" customHeight="1" x14ac:dyDescent="0.2">
      <c r="A119" s="32">
        <f t="shared" si="1"/>
        <v>110</v>
      </c>
      <c r="B119" s="30" t="s">
        <v>203</v>
      </c>
      <c r="C119" s="35" t="s">
        <v>144</v>
      </c>
      <c r="D119" s="23" t="s">
        <v>310</v>
      </c>
      <c r="E119" s="45"/>
      <c r="F119" s="28"/>
      <c r="G119" s="46"/>
      <c r="H119" s="1"/>
      <c r="I119" s="1"/>
      <c r="J119" s="1"/>
      <c r="K119" s="5"/>
      <c r="L119" s="1"/>
      <c r="M119" s="17"/>
      <c r="N119" s="17"/>
    </row>
    <row r="120" spans="1:14" s="13" customFormat="1" ht="34.950000000000003" customHeight="1" x14ac:dyDescent="0.2">
      <c r="A120" s="32">
        <f t="shared" si="1"/>
        <v>111</v>
      </c>
      <c r="B120" s="30" t="s">
        <v>203</v>
      </c>
      <c r="C120" s="35" t="s">
        <v>145</v>
      </c>
      <c r="D120" s="23" t="s">
        <v>312</v>
      </c>
      <c r="E120" s="45"/>
      <c r="F120" s="28"/>
      <c r="G120" s="46"/>
      <c r="H120" s="1"/>
      <c r="I120" s="1"/>
      <c r="J120" s="1"/>
      <c r="K120" s="5"/>
      <c r="L120" s="1"/>
      <c r="M120" s="17"/>
      <c r="N120" s="17"/>
    </row>
    <row r="121" spans="1:14" s="13" customFormat="1" ht="34.950000000000003" customHeight="1" x14ac:dyDescent="0.2">
      <c r="A121" s="32">
        <f t="shared" si="1"/>
        <v>112</v>
      </c>
      <c r="B121" s="30" t="s">
        <v>203</v>
      </c>
      <c r="C121" s="35" t="s">
        <v>65</v>
      </c>
      <c r="D121" s="23" t="s">
        <v>312</v>
      </c>
      <c r="E121" s="45"/>
      <c r="F121" s="28"/>
      <c r="G121" s="46"/>
      <c r="H121" s="1"/>
      <c r="I121" s="1"/>
      <c r="J121" s="1"/>
      <c r="K121" s="5"/>
      <c r="L121" s="1"/>
      <c r="M121" s="17"/>
      <c r="N121" s="17"/>
    </row>
    <row r="122" spans="1:14" s="13" customFormat="1" ht="34.950000000000003" customHeight="1" x14ac:dyDescent="0.2">
      <c r="A122" s="32">
        <f t="shared" si="1"/>
        <v>113</v>
      </c>
      <c r="B122" s="30" t="s">
        <v>203</v>
      </c>
      <c r="C122" s="35" t="s">
        <v>146</v>
      </c>
      <c r="D122" s="23" t="s">
        <v>310</v>
      </c>
      <c r="E122" s="45"/>
      <c r="F122" s="28"/>
      <c r="G122" s="46"/>
      <c r="H122" s="1"/>
      <c r="I122" s="1"/>
      <c r="J122" s="1"/>
      <c r="K122" s="5"/>
      <c r="L122" s="1"/>
      <c r="M122" s="17"/>
      <c r="N122" s="17"/>
    </row>
    <row r="123" spans="1:14" s="13" customFormat="1" ht="34.950000000000003" customHeight="1" x14ac:dyDescent="0.2">
      <c r="A123" s="32">
        <f t="shared" si="1"/>
        <v>114</v>
      </c>
      <c r="B123" s="30" t="s">
        <v>203</v>
      </c>
      <c r="C123" s="35" t="s">
        <v>147</v>
      </c>
      <c r="D123" s="23" t="s">
        <v>310</v>
      </c>
      <c r="E123" s="45"/>
      <c r="F123" s="28"/>
      <c r="G123" s="46"/>
      <c r="H123" s="1"/>
      <c r="I123" s="1"/>
      <c r="J123" s="1"/>
      <c r="K123" s="5"/>
      <c r="L123" s="1"/>
      <c r="M123" s="17"/>
      <c r="N123" s="17"/>
    </row>
    <row r="124" spans="1:14" s="13" customFormat="1" ht="34.950000000000003" customHeight="1" x14ac:dyDescent="0.2">
      <c r="A124" s="32">
        <f t="shared" si="1"/>
        <v>115</v>
      </c>
      <c r="B124" s="30" t="s">
        <v>203</v>
      </c>
      <c r="C124" s="35" t="s">
        <v>313</v>
      </c>
      <c r="D124" s="23" t="s">
        <v>310</v>
      </c>
      <c r="E124" s="45"/>
      <c r="F124" s="28"/>
      <c r="G124" s="46"/>
      <c r="H124" s="1"/>
      <c r="I124" s="1"/>
      <c r="J124" s="1"/>
      <c r="K124" s="5"/>
      <c r="L124" s="1"/>
      <c r="M124" s="17"/>
      <c r="N124" s="17"/>
    </row>
    <row r="125" spans="1:14" s="13" customFormat="1" ht="34.950000000000003" customHeight="1" x14ac:dyDescent="0.2">
      <c r="A125" s="32">
        <f t="shared" si="1"/>
        <v>116</v>
      </c>
      <c r="B125" s="30" t="s">
        <v>203</v>
      </c>
      <c r="C125" s="35" t="s">
        <v>148</v>
      </c>
      <c r="D125" s="23" t="s">
        <v>310</v>
      </c>
      <c r="E125" s="45"/>
      <c r="F125" s="28"/>
      <c r="G125" s="46"/>
      <c r="H125" s="1"/>
      <c r="I125" s="1"/>
      <c r="J125" s="1"/>
      <c r="K125" s="5"/>
      <c r="L125" s="1"/>
      <c r="M125" s="17"/>
      <c r="N125" s="17"/>
    </row>
    <row r="126" spans="1:14" s="13" customFormat="1" ht="34.950000000000003" customHeight="1" x14ac:dyDescent="0.2">
      <c r="A126" s="32">
        <f t="shared" si="1"/>
        <v>117</v>
      </c>
      <c r="B126" s="30" t="s">
        <v>203</v>
      </c>
      <c r="C126" s="35" t="s">
        <v>149</v>
      </c>
      <c r="D126" s="23" t="s">
        <v>312</v>
      </c>
      <c r="E126" s="45"/>
      <c r="F126" s="28"/>
      <c r="G126" s="46"/>
      <c r="H126" s="1"/>
      <c r="I126" s="1"/>
      <c r="J126" s="1"/>
      <c r="K126" s="5"/>
      <c r="L126" s="1"/>
      <c r="M126" s="17"/>
      <c r="N126" s="17"/>
    </row>
    <row r="127" spans="1:14" s="13" customFormat="1" ht="34.950000000000003" customHeight="1" x14ac:dyDescent="0.2">
      <c r="A127" s="32">
        <f t="shared" si="1"/>
        <v>118</v>
      </c>
      <c r="B127" s="30" t="s">
        <v>74</v>
      </c>
      <c r="C127" s="35" t="s">
        <v>150</v>
      </c>
      <c r="D127" s="23" t="s">
        <v>310</v>
      </c>
      <c r="E127" s="45"/>
      <c r="F127" s="28"/>
      <c r="G127" s="46"/>
      <c r="H127" s="1"/>
      <c r="I127" s="1"/>
      <c r="J127" s="1"/>
      <c r="K127" s="5"/>
      <c r="L127" s="1"/>
      <c r="M127" s="17"/>
      <c r="N127" s="17"/>
    </row>
    <row r="128" spans="1:14" s="13" customFormat="1" ht="34.950000000000003" customHeight="1" x14ac:dyDescent="0.2">
      <c r="A128" s="32">
        <f t="shared" si="1"/>
        <v>119</v>
      </c>
      <c r="B128" s="30" t="s">
        <v>74</v>
      </c>
      <c r="C128" s="35" t="s">
        <v>151</v>
      </c>
      <c r="D128" s="23" t="s">
        <v>310</v>
      </c>
      <c r="E128" s="45"/>
      <c r="F128" s="28"/>
      <c r="G128" s="46"/>
      <c r="H128" s="1"/>
      <c r="I128" s="1"/>
      <c r="J128" s="1"/>
      <c r="K128" s="5"/>
      <c r="L128" s="1"/>
      <c r="M128" s="17"/>
      <c r="N128" s="17"/>
    </row>
    <row r="129" spans="1:14" s="13" customFormat="1" ht="34.950000000000003" customHeight="1" x14ac:dyDescent="0.2">
      <c r="A129" s="32">
        <f t="shared" si="1"/>
        <v>120</v>
      </c>
      <c r="B129" s="30" t="s">
        <v>176</v>
      </c>
      <c r="C129" s="35" t="s">
        <v>152</v>
      </c>
      <c r="D129" s="23" t="s">
        <v>310</v>
      </c>
      <c r="E129" s="45"/>
      <c r="F129" s="28"/>
      <c r="G129" s="46"/>
      <c r="H129" s="1"/>
      <c r="I129" s="1"/>
      <c r="J129" s="1"/>
      <c r="K129" s="5"/>
      <c r="L129" s="1"/>
      <c r="M129" s="17"/>
      <c r="N129" s="17"/>
    </row>
    <row r="130" spans="1:14" s="13" customFormat="1" ht="34.950000000000003" customHeight="1" x14ac:dyDescent="0.2">
      <c r="A130" s="32">
        <f t="shared" si="1"/>
        <v>121</v>
      </c>
      <c r="B130" s="30" t="s">
        <v>204</v>
      </c>
      <c r="C130" s="35" t="s">
        <v>153</v>
      </c>
      <c r="D130" s="23" t="s">
        <v>310</v>
      </c>
      <c r="E130" s="45"/>
      <c r="F130" s="28"/>
      <c r="G130" s="46"/>
      <c r="H130" s="1"/>
      <c r="I130" s="1"/>
      <c r="J130" s="1"/>
      <c r="K130" s="5"/>
      <c r="L130" s="1"/>
      <c r="M130" s="17"/>
      <c r="N130" s="17"/>
    </row>
    <row r="131" spans="1:14" s="13" customFormat="1" ht="34.950000000000003" customHeight="1" x14ac:dyDescent="0.2">
      <c r="A131" s="32">
        <f t="shared" si="1"/>
        <v>122</v>
      </c>
      <c r="B131" s="30" t="s">
        <v>177</v>
      </c>
      <c r="C131" s="35" t="s">
        <v>154</v>
      </c>
      <c r="D131" s="23" t="s">
        <v>310</v>
      </c>
      <c r="E131" s="45"/>
      <c r="F131" s="28"/>
      <c r="G131" s="46"/>
      <c r="H131" s="1"/>
      <c r="I131" s="1"/>
      <c r="J131" s="1"/>
      <c r="K131" s="5"/>
      <c r="L131" s="1"/>
      <c r="M131" s="17"/>
      <c r="N131" s="17"/>
    </row>
    <row r="132" spans="1:14" s="13" customFormat="1" ht="34.950000000000003" customHeight="1" x14ac:dyDescent="0.2">
      <c r="A132" s="32">
        <f t="shared" si="1"/>
        <v>123</v>
      </c>
      <c r="B132" s="33" t="s">
        <v>205</v>
      </c>
      <c r="C132" s="35" t="s">
        <v>155</v>
      </c>
      <c r="D132" s="23" t="s">
        <v>310</v>
      </c>
      <c r="E132" s="45"/>
      <c r="F132" s="28"/>
      <c r="G132" s="46"/>
      <c r="H132" s="1"/>
      <c r="I132" s="1"/>
      <c r="J132" s="1"/>
      <c r="K132" s="5"/>
      <c r="L132" s="1"/>
      <c r="M132" s="17"/>
      <c r="N132" s="17"/>
    </row>
    <row r="133" spans="1:14" s="13" customFormat="1" ht="34.950000000000003" customHeight="1" x14ac:dyDescent="0.2">
      <c r="A133" s="32">
        <f t="shared" si="1"/>
        <v>124</v>
      </c>
      <c r="B133" s="33" t="s">
        <v>205</v>
      </c>
      <c r="C133" s="35" t="s">
        <v>66</v>
      </c>
      <c r="D133" s="23" t="s">
        <v>310</v>
      </c>
      <c r="E133" s="45"/>
      <c r="F133" s="28"/>
      <c r="G133" s="46"/>
      <c r="H133" s="1"/>
      <c r="I133" s="1"/>
      <c r="J133" s="1"/>
      <c r="K133" s="5"/>
      <c r="L133" s="1"/>
      <c r="M133" s="17"/>
      <c r="N133" s="17"/>
    </row>
    <row r="134" spans="1:14" s="13" customFormat="1" ht="34.950000000000003" customHeight="1" x14ac:dyDescent="0.2">
      <c r="A134" s="32">
        <f t="shared" si="1"/>
        <v>125</v>
      </c>
      <c r="B134" s="33" t="s">
        <v>205</v>
      </c>
      <c r="C134" s="35" t="s">
        <v>67</v>
      </c>
      <c r="D134" s="23" t="s">
        <v>310</v>
      </c>
      <c r="E134" s="45"/>
      <c r="F134" s="28"/>
      <c r="G134" s="46"/>
      <c r="H134" s="1"/>
      <c r="I134" s="1"/>
      <c r="J134" s="1"/>
      <c r="K134" s="5"/>
      <c r="L134" s="1"/>
      <c r="M134" s="17"/>
      <c r="N134" s="17"/>
    </row>
    <row r="135" spans="1:14" s="13" customFormat="1" ht="34.950000000000003" customHeight="1" x14ac:dyDescent="0.2">
      <c r="A135" s="32">
        <f t="shared" si="1"/>
        <v>126</v>
      </c>
      <c r="B135" s="33" t="s">
        <v>205</v>
      </c>
      <c r="C135" s="35" t="s">
        <v>156</v>
      </c>
      <c r="D135" s="23" t="s">
        <v>310</v>
      </c>
      <c r="E135" s="45"/>
      <c r="F135" s="28"/>
      <c r="G135" s="46"/>
      <c r="H135" s="1"/>
      <c r="I135" s="1"/>
      <c r="J135" s="1"/>
      <c r="K135" s="5"/>
      <c r="L135" s="1"/>
      <c r="M135" s="17"/>
      <c r="N135" s="17"/>
    </row>
    <row r="136" spans="1:14" s="13" customFormat="1" ht="34.950000000000003" customHeight="1" x14ac:dyDescent="0.2">
      <c r="A136" s="32">
        <f t="shared" si="1"/>
        <v>127</v>
      </c>
      <c r="B136" s="33" t="s">
        <v>205</v>
      </c>
      <c r="C136" s="35" t="s">
        <v>157</v>
      </c>
      <c r="D136" s="23" t="s">
        <v>310</v>
      </c>
      <c r="E136" s="45"/>
      <c r="F136" s="28"/>
      <c r="G136" s="46"/>
      <c r="H136" s="1"/>
      <c r="I136" s="1"/>
      <c r="J136" s="1"/>
      <c r="K136" s="5"/>
      <c r="L136" s="1"/>
      <c r="M136" s="17"/>
      <c r="N136" s="17"/>
    </row>
    <row r="137" spans="1:14" s="13" customFormat="1" ht="34.950000000000003" customHeight="1" x14ac:dyDescent="0.2">
      <c r="A137" s="32">
        <f t="shared" si="1"/>
        <v>128</v>
      </c>
      <c r="B137" s="33" t="s">
        <v>205</v>
      </c>
      <c r="C137" s="35" t="s">
        <v>158</v>
      </c>
      <c r="D137" s="23" t="s">
        <v>310</v>
      </c>
      <c r="E137" s="45"/>
      <c r="F137" s="28"/>
      <c r="G137" s="46"/>
      <c r="H137" s="1"/>
      <c r="I137" s="1"/>
      <c r="J137" s="1"/>
      <c r="K137" s="5"/>
      <c r="L137" s="1"/>
      <c r="M137" s="17"/>
      <c r="N137" s="17"/>
    </row>
    <row r="138" spans="1:14" s="13" customFormat="1" ht="34.950000000000003" customHeight="1" x14ac:dyDescent="0.2">
      <c r="A138" s="32">
        <f t="shared" si="1"/>
        <v>129</v>
      </c>
      <c r="B138" s="33" t="s">
        <v>205</v>
      </c>
      <c r="C138" s="35" t="s">
        <v>159</v>
      </c>
      <c r="D138" s="23" t="s">
        <v>310</v>
      </c>
      <c r="E138" s="45"/>
      <c r="F138" s="28"/>
      <c r="G138" s="46"/>
      <c r="H138" s="1"/>
      <c r="I138" s="1"/>
      <c r="J138" s="1"/>
      <c r="K138" s="5"/>
      <c r="L138" s="1"/>
      <c r="M138" s="17"/>
      <c r="N138" s="17"/>
    </row>
    <row r="139" spans="1:14" s="13" customFormat="1" ht="34.950000000000003" customHeight="1" x14ac:dyDescent="0.2">
      <c r="A139" s="32">
        <f t="shared" ref="A139:A152" si="2">ROW()-9</f>
        <v>130</v>
      </c>
      <c r="B139" s="33" t="s">
        <v>205</v>
      </c>
      <c r="C139" s="35" t="s">
        <v>160</v>
      </c>
      <c r="D139" s="23" t="s">
        <v>312</v>
      </c>
      <c r="E139" s="45"/>
      <c r="F139" s="28"/>
      <c r="G139" s="46"/>
      <c r="H139" s="1"/>
      <c r="I139" s="1"/>
      <c r="J139" s="1"/>
      <c r="K139" s="5"/>
      <c r="L139" s="1"/>
      <c r="M139" s="17"/>
      <c r="N139" s="17"/>
    </row>
    <row r="140" spans="1:14" s="13" customFormat="1" ht="34.950000000000003" customHeight="1" x14ac:dyDescent="0.2">
      <c r="A140" s="32">
        <f t="shared" si="2"/>
        <v>131</v>
      </c>
      <c r="B140" s="33" t="s">
        <v>205</v>
      </c>
      <c r="C140" s="35" t="s">
        <v>161</v>
      </c>
      <c r="D140" s="23" t="s">
        <v>310</v>
      </c>
      <c r="E140" s="45"/>
      <c r="F140" s="28"/>
      <c r="G140" s="46"/>
      <c r="H140" s="1"/>
      <c r="I140" s="1"/>
      <c r="J140" s="1"/>
      <c r="K140" s="5"/>
      <c r="L140" s="1"/>
      <c r="M140" s="17"/>
      <c r="N140" s="17"/>
    </row>
    <row r="141" spans="1:14" s="13" customFormat="1" ht="34.950000000000003" customHeight="1" x14ac:dyDescent="0.2">
      <c r="A141" s="32">
        <f t="shared" si="2"/>
        <v>132</v>
      </c>
      <c r="B141" s="33" t="s">
        <v>205</v>
      </c>
      <c r="C141" s="35" t="s">
        <v>162</v>
      </c>
      <c r="D141" s="23" t="s">
        <v>310</v>
      </c>
      <c r="E141" s="45"/>
      <c r="F141" s="28"/>
      <c r="G141" s="46"/>
      <c r="H141" s="1"/>
      <c r="I141" s="1"/>
      <c r="J141" s="1"/>
      <c r="K141" s="5"/>
      <c r="L141" s="1"/>
      <c r="M141" s="17"/>
      <c r="N141" s="17"/>
    </row>
    <row r="142" spans="1:14" s="13" customFormat="1" ht="34.950000000000003" customHeight="1" x14ac:dyDescent="0.2">
      <c r="A142" s="32">
        <f t="shared" si="2"/>
        <v>133</v>
      </c>
      <c r="B142" s="33" t="s">
        <v>205</v>
      </c>
      <c r="C142" s="35" t="s">
        <v>68</v>
      </c>
      <c r="D142" s="23" t="s">
        <v>310</v>
      </c>
      <c r="E142" s="45"/>
      <c r="F142" s="28"/>
      <c r="G142" s="46"/>
      <c r="H142" s="1"/>
      <c r="I142" s="1"/>
      <c r="J142" s="1"/>
      <c r="K142" s="5"/>
      <c r="L142" s="1"/>
      <c r="M142" s="17"/>
      <c r="N142" s="17"/>
    </row>
    <row r="143" spans="1:14" s="13" customFormat="1" ht="34.950000000000003" customHeight="1" x14ac:dyDescent="0.2">
      <c r="A143" s="32">
        <f t="shared" si="2"/>
        <v>134</v>
      </c>
      <c r="B143" s="33" t="s">
        <v>205</v>
      </c>
      <c r="C143" s="35" t="s">
        <v>69</v>
      </c>
      <c r="D143" s="23" t="s">
        <v>310</v>
      </c>
      <c r="E143" s="45"/>
      <c r="F143" s="28"/>
      <c r="G143" s="46"/>
      <c r="H143" s="1"/>
      <c r="I143" s="1"/>
      <c r="J143" s="1"/>
      <c r="K143" s="5"/>
      <c r="L143" s="1"/>
      <c r="M143" s="17"/>
      <c r="N143" s="17"/>
    </row>
    <row r="144" spans="1:14" s="13" customFormat="1" ht="34.950000000000003" customHeight="1" x14ac:dyDescent="0.2">
      <c r="A144" s="32">
        <f t="shared" si="2"/>
        <v>135</v>
      </c>
      <c r="B144" s="33" t="s">
        <v>205</v>
      </c>
      <c r="C144" s="35" t="s">
        <v>70</v>
      </c>
      <c r="D144" s="23" t="s">
        <v>310</v>
      </c>
      <c r="E144" s="45"/>
      <c r="F144" s="28"/>
      <c r="G144" s="46"/>
      <c r="H144" s="1"/>
      <c r="I144" s="1"/>
      <c r="J144" s="1"/>
      <c r="K144" s="5"/>
      <c r="L144" s="1"/>
      <c r="M144" s="17"/>
      <c r="N144" s="17"/>
    </row>
    <row r="145" spans="1:16" s="13" customFormat="1" ht="34.950000000000003" customHeight="1" x14ac:dyDescent="0.2">
      <c r="A145" s="32">
        <f t="shared" si="2"/>
        <v>136</v>
      </c>
      <c r="B145" s="33" t="s">
        <v>205</v>
      </c>
      <c r="C145" s="35" t="s">
        <v>163</v>
      </c>
      <c r="D145" s="23" t="s">
        <v>310</v>
      </c>
      <c r="E145" s="45"/>
      <c r="F145" s="28"/>
      <c r="G145" s="46"/>
      <c r="H145" s="1"/>
      <c r="I145" s="1"/>
      <c r="J145" s="1"/>
      <c r="K145" s="5"/>
      <c r="L145" s="1"/>
      <c r="M145" s="17"/>
      <c r="N145" s="17"/>
    </row>
    <row r="146" spans="1:16" s="13" customFormat="1" ht="34.950000000000003" customHeight="1" x14ac:dyDescent="0.2">
      <c r="A146" s="32">
        <f t="shared" si="2"/>
        <v>137</v>
      </c>
      <c r="B146" s="33" t="s">
        <v>205</v>
      </c>
      <c r="C146" s="35" t="s">
        <v>164</v>
      </c>
      <c r="D146" s="23" t="s">
        <v>310</v>
      </c>
      <c r="E146" s="45"/>
      <c r="F146" s="28"/>
      <c r="G146" s="46"/>
      <c r="H146" s="1"/>
      <c r="I146" s="1"/>
      <c r="J146" s="1"/>
      <c r="K146" s="5"/>
      <c r="L146" s="1"/>
      <c r="M146" s="17"/>
      <c r="N146" s="17"/>
    </row>
    <row r="147" spans="1:16" s="13" customFormat="1" ht="34.950000000000003" customHeight="1" x14ac:dyDescent="0.2">
      <c r="A147" s="32">
        <f t="shared" si="2"/>
        <v>138</v>
      </c>
      <c r="B147" s="33" t="s">
        <v>178</v>
      </c>
      <c r="C147" s="35" t="s">
        <v>165</v>
      </c>
      <c r="D147" s="23" t="s">
        <v>310</v>
      </c>
      <c r="E147" s="45"/>
      <c r="F147" s="28"/>
      <c r="G147" s="46"/>
      <c r="H147" s="1"/>
      <c r="I147" s="1"/>
      <c r="J147" s="1"/>
      <c r="K147" s="5"/>
      <c r="L147" s="1"/>
      <c r="M147" s="17"/>
      <c r="N147" s="17"/>
    </row>
    <row r="148" spans="1:16" s="13" customFormat="1" ht="34.950000000000003" customHeight="1" x14ac:dyDescent="0.2">
      <c r="A148" s="32">
        <f t="shared" si="2"/>
        <v>139</v>
      </c>
      <c r="B148" s="33" t="s">
        <v>206</v>
      </c>
      <c r="C148" s="35" t="s">
        <v>166</v>
      </c>
      <c r="D148" s="23" t="s">
        <v>310</v>
      </c>
      <c r="E148" s="45"/>
      <c r="F148" s="28"/>
      <c r="G148" s="46"/>
      <c r="H148" s="1"/>
      <c r="I148" s="1"/>
      <c r="J148" s="1"/>
      <c r="K148" s="5"/>
      <c r="L148" s="1"/>
      <c r="M148" s="17"/>
      <c r="N148" s="17"/>
    </row>
    <row r="149" spans="1:16" s="13" customFormat="1" ht="34.950000000000003" customHeight="1" x14ac:dyDescent="0.2">
      <c r="A149" s="32">
        <f t="shared" si="2"/>
        <v>140</v>
      </c>
      <c r="B149" s="33" t="s">
        <v>75</v>
      </c>
      <c r="C149" s="35" t="s">
        <v>167</v>
      </c>
      <c r="D149" s="23" t="s">
        <v>312</v>
      </c>
      <c r="E149" s="45"/>
      <c r="F149" s="28"/>
      <c r="G149" s="46"/>
      <c r="H149" s="1"/>
      <c r="I149" s="1"/>
      <c r="J149" s="1"/>
      <c r="K149" s="5"/>
      <c r="L149" s="1"/>
      <c r="M149" s="17"/>
      <c r="N149" s="17"/>
    </row>
    <row r="150" spans="1:16" s="13" customFormat="1" ht="34.950000000000003" customHeight="1" x14ac:dyDescent="0.2">
      <c r="A150" s="32">
        <f t="shared" si="2"/>
        <v>141</v>
      </c>
      <c r="B150" s="33" t="s">
        <v>75</v>
      </c>
      <c r="C150" s="35" t="s">
        <v>168</v>
      </c>
      <c r="D150" s="23" t="s">
        <v>312</v>
      </c>
      <c r="E150" s="45"/>
      <c r="F150" s="28"/>
      <c r="G150" s="46"/>
      <c r="H150" s="1"/>
      <c r="I150" s="1"/>
      <c r="J150" s="1"/>
      <c r="K150" s="5"/>
      <c r="L150" s="1"/>
      <c r="M150" s="17"/>
      <c r="N150" s="17"/>
    </row>
    <row r="151" spans="1:16" s="13" customFormat="1" ht="34.950000000000003" customHeight="1" x14ac:dyDescent="0.2">
      <c r="A151" s="32">
        <f t="shared" si="2"/>
        <v>142</v>
      </c>
      <c r="B151" s="33" t="s">
        <v>75</v>
      </c>
      <c r="C151" s="35" t="s">
        <v>169</v>
      </c>
      <c r="D151" s="23" t="s">
        <v>312</v>
      </c>
      <c r="E151" s="45"/>
      <c r="F151" s="28"/>
      <c r="G151" s="46"/>
      <c r="H151" s="1"/>
      <c r="I151" s="1"/>
      <c r="J151" s="1"/>
      <c r="K151" s="5"/>
      <c r="L151" s="1"/>
      <c r="M151" s="17"/>
      <c r="N151" s="17"/>
    </row>
    <row r="152" spans="1:16" s="13" customFormat="1" ht="34.950000000000003" customHeight="1" thickBot="1" x14ac:dyDescent="0.25">
      <c r="A152" s="32">
        <f t="shared" si="2"/>
        <v>143</v>
      </c>
      <c r="B152" s="33" t="s">
        <v>75</v>
      </c>
      <c r="C152" s="35" t="s">
        <v>170</v>
      </c>
      <c r="D152" s="24" t="s">
        <v>312</v>
      </c>
      <c r="E152" s="48"/>
      <c r="F152" s="29"/>
      <c r="G152" s="49"/>
      <c r="H152" s="1"/>
      <c r="I152" s="1"/>
      <c r="J152" s="1"/>
      <c r="K152" s="5"/>
      <c r="L152" s="1"/>
      <c r="M152" s="17"/>
      <c r="N152" s="17"/>
    </row>
    <row r="153" spans="1:16" ht="18" x14ac:dyDescent="0.2">
      <c r="E153" s="1"/>
      <c r="G153" s="1"/>
      <c r="M153" s="17"/>
      <c r="N153" s="17"/>
      <c r="O153" s="1"/>
      <c r="P153" s="1"/>
    </row>
    <row r="154" spans="1:16" ht="18" x14ac:dyDescent="0.2">
      <c r="E154" s="1"/>
      <c r="G154" s="1"/>
      <c r="M154" s="17"/>
      <c r="N154" s="17"/>
      <c r="O154" s="1"/>
      <c r="P154" s="1"/>
    </row>
    <row r="155" spans="1:16" ht="18" x14ac:dyDescent="0.2">
      <c r="E155" s="1"/>
      <c r="G155" s="1"/>
      <c r="M155" s="17"/>
      <c r="N155" s="17"/>
      <c r="O155" s="1"/>
      <c r="P155" s="1"/>
    </row>
    <row r="156" spans="1:16" ht="18" x14ac:dyDescent="0.2">
      <c r="E156" s="1"/>
      <c r="G156" s="1"/>
      <c r="M156" s="17"/>
      <c r="N156" s="17"/>
      <c r="O156" s="1"/>
      <c r="P156" s="1"/>
    </row>
    <row r="157" spans="1:16" ht="18" x14ac:dyDescent="0.2">
      <c r="E157" s="1"/>
      <c r="G157" s="1"/>
      <c r="M157" s="17"/>
      <c r="N157" s="17"/>
      <c r="O157" s="1"/>
      <c r="P157" s="1"/>
    </row>
    <row r="158" spans="1:16" ht="18" x14ac:dyDescent="0.2">
      <c r="E158" s="1"/>
      <c r="G158" s="1"/>
      <c r="M158" s="17"/>
      <c r="N158" s="17"/>
      <c r="O158" s="1"/>
      <c r="P158" s="1"/>
    </row>
    <row r="159" spans="1:16" ht="18" x14ac:dyDescent="0.2">
      <c r="E159" s="1"/>
      <c r="G159" s="1"/>
      <c r="M159" s="17"/>
      <c r="N159" s="17"/>
      <c r="O159" s="1"/>
      <c r="P159" s="1"/>
    </row>
    <row r="160" spans="1:16" ht="18" x14ac:dyDescent="0.2">
      <c r="E160" s="1"/>
      <c r="G160" s="1"/>
      <c r="M160" s="17"/>
      <c r="N160" s="17"/>
      <c r="O160" s="1"/>
      <c r="P160" s="1"/>
    </row>
    <row r="161" spans="5:16" ht="18" x14ac:dyDescent="0.2">
      <c r="E161" s="1"/>
      <c r="G161" s="1"/>
      <c r="M161" s="17"/>
      <c r="N161" s="17"/>
      <c r="O161" s="1"/>
      <c r="P161" s="1"/>
    </row>
    <row r="162" spans="5:16" ht="18" x14ac:dyDescent="0.2">
      <c r="E162" s="1"/>
      <c r="G162" s="1"/>
      <c r="M162" s="17"/>
      <c r="N162" s="17"/>
      <c r="O162" s="1"/>
      <c r="P162" s="1"/>
    </row>
    <row r="163" spans="5:16" ht="18" x14ac:dyDescent="0.2">
      <c r="E163" s="1"/>
      <c r="G163" s="1"/>
      <c r="M163" s="17"/>
      <c r="N163" s="17"/>
      <c r="O163" s="1"/>
      <c r="P163" s="1"/>
    </row>
    <row r="164" spans="5:16" ht="18" x14ac:dyDescent="0.2">
      <c r="E164" s="1"/>
      <c r="G164" s="1"/>
      <c r="M164" s="17"/>
      <c r="N164" s="17"/>
      <c r="O164" s="1"/>
      <c r="P164" s="1"/>
    </row>
    <row r="165" spans="5:16" ht="18" x14ac:dyDescent="0.2">
      <c r="E165" s="1"/>
      <c r="G165" s="1"/>
      <c r="M165" s="17"/>
      <c r="N165" s="17"/>
      <c r="O165" s="1"/>
      <c r="P165" s="1"/>
    </row>
    <row r="166" spans="5:16" ht="18" x14ac:dyDescent="0.2">
      <c r="E166" s="1"/>
      <c r="G166" s="1"/>
      <c r="M166" s="17"/>
      <c r="N166" s="17"/>
      <c r="O166" s="1"/>
      <c r="P166" s="1"/>
    </row>
    <row r="167" spans="5:16" ht="18" x14ac:dyDescent="0.2">
      <c r="E167" s="1"/>
      <c r="G167" s="1"/>
      <c r="M167" s="17"/>
      <c r="N167" s="17"/>
      <c r="O167" s="1"/>
      <c r="P167" s="1"/>
    </row>
    <row r="168" spans="5:16" ht="18" x14ac:dyDescent="0.2">
      <c r="E168" s="1"/>
      <c r="G168" s="1"/>
      <c r="M168" s="17"/>
      <c r="N168" s="17"/>
      <c r="O168" s="1"/>
      <c r="P168" s="1"/>
    </row>
    <row r="169" spans="5:16" ht="18" x14ac:dyDescent="0.2">
      <c r="E169" s="1"/>
      <c r="G169" s="1"/>
      <c r="M169" s="17"/>
      <c r="N169" s="17"/>
      <c r="O169" s="1"/>
      <c r="P169" s="1"/>
    </row>
    <row r="170" spans="5:16" ht="18" x14ac:dyDescent="0.2">
      <c r="M170" s="17"/>
      <c r="N170" s="17"/>
      <c r="O170" s="1"/>
      <c r="P170" s="1"/>
    </row>
    <row r="171" spans="5:16" ht="18" x14ac:dyDescent="0.2">
      <c r="M171" s="17"/>
      <c r="N171" s="17"/>
      <c r="O171" s="1"/>
      <c r="P171" s="1"/>
    </row>
    <row r="172" spans="5:16" ht="18" x14ac:dyDescent="0.2">
      <c r="M172" s="17"/>
      <c r="N172" s="17"/>
      <c r="O172" s="1"/>
      <c r="P172" s="1"/>
    </row>
    <row r="173" spans="5:16" ht="18" x14ac:dyDescent="0.2">
      <c r="M173" s="17"/>
      <c r="N173" s="17"/>
      <c r="O173" s="1"/>
      <c r="P173" s="1"/>
    </row>
    <row r="174" spans="5:16" ht="18" x14ac:dyDescent="0.2">
      <c r="M174" s="17"/>
      <c r="N174" s="17"/>
      <c r="O174" s="1"/>
      <c r="P174" s="1"/>
    </row>
    <row r="175" spans="5:16" ht="18" x14ac:dyDescent="0.2">
      <c r="M175" s="17"/>
      <c r="N175" s="17"/>
      <c r="O175" s="1"/>
      <c r="P175" s="1"/>
    </row>
    <row r="176" spans="5:16" ht="18" x14ac:dyDescent="0.2">
      <c r="M176" s="17"/>
      <c r="N176" s="17"/>
      <c r="O176" s="1"/>
      <c r="P176" s="1"/>
    </row>
    <row r="177" spans="13:16" ht="18" x14ac:dyDescent="0.2">
      <c r="M177" s="17"/>
      <c r="N177" s="17"/>
      <c r="O177" s="1"/>
      <c r="P177" s="1"/>
    </row>
    <row r="178" spans="13:16" ht="18" x14ac:dyDescent="0.2">
      <c r="M178" s="17"/>
      <c r="N178" s="17"/>
      <c r="O178" s="1"/>
      <c r="P178" s="1"/>
    </row>
    <row r="179" spans="13:16" ht="18" x14ac:dyDescent="0.2">
      <c r="M179" s="17"/>
      <c r="N179" s="17"/>
      <c r="O179" s="1"/>
      <c r="P179" s="1"/>
    </row>
    <row r="180" spans="13:16" ht="18" x14ac:dyDescent="0.2">
      <c r="M180" s="17"/>
      <c r="N180" s="17"/>
      <c r="O180" s="1"/>
      <c r="P180" s="1"/>
    </row>
    <row r="181" spans="13:16" ht="18" x14ac:dyDescent="0.2">
      <c r="M181" s="17"/>
      <c r="N181" s="17"/>
      <c r="O181" s="1"/>
      <c r="P181" s="1"/>
    </row>
    <row r="182" spans="13:16" ht="18" x14ac:dyDescent="0.2">
      <c r="M182" s="17"/>
      <c r="N182" s="17"/>
      <c r="O182" s="1"/>
      <c r="P182" s="1"/>
    </row>
    <row r="183" spans="13:16" ht="18" x14ac:dyDescent="0.2">
      <c r="M183" s="17"/>
      <c r="N183" s="17"/>
      <c r="O183" s="1"/>
      <c r="P183" s="1"/>
    </row>
    <row r="184" spans="13:16" ht="18" x14ac:dyDescent="0.2">
      <c r="M184" s="17"/>
      <c r="N184" s="17"/>
      <c r="O184" s="1"/>
      <c r="P184" s="1"/>
    </row>
    <row r="185" spans="13:16" ht="18" x14ac:dyDescent="0.2">
      <c r="M185" s="17"/>
      <c r="N185" s="17"/>
      <c r="O185" s="1"/>
      <c r="P185" s="1"/>
    </row>
    <row r="186" spans="13:16" ht="18" x14ac:dyDescent="0.2">
      <c r="M186" s="17"/>
      <c r="N186" s="17"/>
      <c r="O186" s="1"/>
      <c r="P186" s="1"/>
    </row>
    <row r="187" spans="13:16" ht="18" x14ac:dyDescent="0.2">
      <c r="M187" s="17"/>
      <c r="N187" s="17"/>
      <c r="O187" s="1"/>
      <c r="P187" s="1"/>
    </row>
    <row r="188" spans="13:16" ht="18" x14ac:dyDescent="0.2">
      <c r="M188" s="17"/>
      <c r="N188" s="17"/>
      <c r="O188" s="1"/>
      <c r="P188" s="1"/>
    </row>
    <row r="189" spans="13:16" ht="18" x14ac:dyDescent="0.2">
      <c r="M189" s="17"/>
      <c r="N189" s="17"/>
      <c r="O189" s="1"/>
      <c r="P189" s="1"/>
    </row>
    <row r="190" spans="13:16" ht="18" x14ac:dyDescent="0.2">
      <c r="M190" s="17"/>
      <c r="N190" s="17"/>
      <c r="O190" s="1"/>
      <c r="P190" s="1"/>
    </row>
    <row r="191" spans="13:16" ht="18" x14ac:dyDescent="0.2">
      <c r="M191" s="17"/>
      <c r="N191" s="17"/>
      <c r="O191" s="1"/>
      <c r="P191" s="1"/>
    </row>
    <row r="192" spans="13:16" ht="18" x14ac:dyDescent="0.2">
      <c r="M192" s="17"/>
      <c r="N192" s="17"/>
      <c r="O192" s="1"/>
      <c r="P192" s="1"/>
    </row>
    <row r="193" spans="13:16" ht="18" x14ac:dyDescent="0.2">
      <c r="M193" s="17"/>
      <c r="N193" s="17"/>
      <c r="O193" s="1"/>
      <c r="P193" s="1"/>
    </row>
    <row r="194" spans="13:16" ht="18" x14ac:dyDescent="0.2">
      <c r="M194" s="17"/>
      <c r="N194" s="17"/>
      <c r="O194" s="1"/>
      <c r="P194" s="1"/>
    </row>
    <row r="195" spans="13:16" ht="18" x14ac:dyDescent="0.2">
      <c r="M195" s="17"/>
      <c r="N195" s="17"/>
      <c r="O195" s="1"/>
      <c r="P195" s="1"/>
    </row>
    <row r="196" spans="13:16" ht="18" x14ac:dyDescent="0.2">
      <c r="M196" s="17"/>
      <c r="N196" s="17"/>
      <c r="O196" s="1"/>
      <c r="P196" s="1"/>
    </row>
    <row r="197" spans="13:16" ht="18" x14ac:dyDescent="0.2">
      <c r="M197" s="17"/>
      <c r="N197" s="17"/>
      <c r="O197" s="1"/>
      <c r="P197" s="1"/>
    </row>
    <row r="198" spans="13:16" ht="18" x14ac:dyDescent="0.2">
      <c r="M198" s="17"/>
      <c r="N198" s="17"/>
      <c r="O198" s="1"/>
      <c r="P198" s="1"/>
    </row>
    <row r="199" spans="13:16" ht="18" x14ac:dyDescent="0.2">
      <c r="M199" s="17"/>
      <c r="N199" s="17"/>
      <c r="O199" s="1"/>
      <c r="P199" s="1"/>
    </row>
    <row r="200" spans="13:16" ht="18" x14ac:dyDescent="0.2">
      <c r="M200" s="17"/>
      <c r="N200" s="17"/>
      <c r="O200" s="1"/>
      <c r="P200" s="1"/>
    </row>
    <row r="201" spans="13:16" ht="18" x14ac:dyDescent="0.2">
      <c r="M201" s="17"/>
      <c r="N201" s="17"/>
      <c r="O201" s="1"/>
      <c r="P201" s="1"/>
    </row>
    <row r="202" spans="13:16" ht="18" x14ac:dyDescent="0.2">
      <c r="M202" s="17"/>
      <c r="N202" s="17"/>
      <c r="O202" s="1"/>
      <c r="P202" s="1"/>
    </row>
    <row r="203" spans="13:16" ht="18" x14ac:dyDescent="0.2">
      <c r="M203" s="17"/>
      <c r="N203" s="17"/>
      <c r="O203" s="1"/>
      <c r="P203" s="1"/>
    </row>
    <row r="204" spans="13:16" ht="18" x14ac:dyDescent="0.2">
      <c r="M204" s="17"/>
      <c r="N204" s="17"/>
      <c r="O204" s="1"/>
      <c r="P204" s="1"/>
    </row>
    <row r="205" spans="13:16" ht="18" x14ac:dyDescent="0.2">
      <c r="M205" s="17"/>
      <c r="N205" s="17"/>
      <c r="O205" s="1"/>
      <c r="P205" s="1"/>
    </row>
    <row r="206" spans="13:16" ht="18" x14ac:dyDescent="0.2">
      <c r="M206" s="17"/>
      <c r="N206" s="17"/>
      <c r="O206" s="1"/>
      <c r="P206" s="1"/>
    </row>
    <row r="207" spans="13:16" ht="18" x14ac:dyDescent="0.2">
      <c r="M207" s="17"/>
      <c r="N207" s="17"/>
      <c r="O207" s="1"/>
      <c r="P207" s="1"/>
    </row>
    <row r="208" spans="13:16" ht="18" x14ac:dyDescent="0.2">
      <c r="M208" s="17"/>
      <c r="N208" s="17"/>
      <c r="O208" s="1"/>
      <c r="P208" s="1"/>
    </row>
    <row r="209" spans="13:16" ht="18" x14ac:dyDescent="0.2">
      <c r="M209" s="17"/>
      <c r="N209" s="17"/>
      <c r="O209" s="1"/>
      <c r="P209" s="1"/>
    </row>
    <row r="210" spans="13:16" ht="18" x14ac:dyDescent="0.2">
      <c r="M210" s="17"/>
      <c r="N210" s="17"/>
      <c r="O210" s="1"/>
      <c r="P210" s="1"/>
    </row>
    <row r="211" spans="13:16" ht="18" x14ac:dyDescent="0.2">
      <c r="M211" s="17"/>
      <c r="N211" s="17"/>
      <c r="O211" s="1"/>
      <c r="P211" s="1"/>
    </row>
    <row r="212" spans="13:16" ht="18" x14ac:dyDescent="0.2">
      <c r="M212" s="17"/>
      <c r="N212" s="17"/>
      <c r="O212" s="1"/>
      <c r="P212" s="1"/>
    </row>
    <row r="213" spans="13:16" ht="18" x14ac:dyDescent="0.2">
      <c r="M213" s="17"/>
      <c r="N213" s="17"/>
      <c r="O213" s="1"/>
      <c r="P213" s="1"/>
    </row>
    <row r="214" spans="13:16" ht="18" x14ac:dyDescent="0.2">
      <c r="M214" s="17"/>
      <c r="N214" s="17"/>
      <c r="O214" s="1"/>
      <c r="P214" s="1"/>
    </row>
    <row r="215" spans="13:16" ht="18" x14ac:dyDescent="0.2">
      <c r="M215" s="17"/>
      <c r="N215" s="17"/>
      <c r="O215" s="1"/>
      <c r="P215" s="1"/>
    </row>
    <row r="216" spans="13:16" ht="18" x14ac:dyDescent="0.2">
      <c r="M216" s="17"/>
      <c r="N216" s="17"/>
      <c r="O216" s="1"/>
      <c r="P216" s="1"/>
    </row>
    <row r="217" spans="13:16" ht="18" x14ac:dyDescent="0.2">
      <c r="M217" s="17"/>
      <c r="N217" s="17"/>
      <c r="O217" s="1"/>
      <c r="P217" s="1"/>
    </row>
    <row r="218" spans="13:16" ht="18" x14ac:dyDescent="0.2">
      <c r="M218" s="17"/>
      <c r="N218" s="17"/>
      <c r="O218" s="1"/>
      <c r="P218" s="1"/>
    </row>
    <row r="219" spans="13:16" ht="18" x14ac:dyDescent="0.2">
      <c r="M219" s="17"/>
      <c r="N219" s="17"/>
      <c r="O219" s="1"/>
      <c r="P219" s="1"/>
    </row>
    <row r="220" spans="13:16" ht="18" x14ac:dyDescent="0.2">
      <c r="M220" s="17"/>
      <c r="N220" s="17"/>
      <c r="O220" s="1"/>
      <c r="P220" s="1"/>
    </row>
    <row r="221" spans="13:16" ht="18" x14ac:dyDescent="0.2">
      <c r="M221" s="17"/>
      <c r="N221" s="17"/>
      <c r="O221" s="1"/>
      <c r="P221" s="1"/>
    </row>
    <row r="222" spans="13:16" ht="18" x14ac:dyDescent="0.2">
      <c r="M222" s="17"/>
      <c r="N222" s="17"/>
      <c r="O222" s="1"/>
      <c r="P222" s="1"/>
    </row>
    <row r="223" spans="13:16" ht="18" x14ac:dyDescent="0.2">
      <c r="M223" s="17"/>
      <c r="N223" s="17"/>
      <c r="O223" s="1"/>
      <c r="P223" s="1"/>
    </row>
    <row r="224" spans="13:16" ht="18" x14ac:dyDescent="0.2">
      <c r="M224" s="17"/>
      <c r="N224" s="17"/>
      <c r="O224" s="1"/>
      <c r="P224" s="1"/>
    </row>
    <row r="225" spans="13:16" ht="18" x14ac:dyDescent="0.2">
      <c r="M225" s="17"/>
      <c r="N225" s="17"/>
      <c r="O225" s="1"/>
      <c r="P225" s="1"/>
    </row>
    <row r="226" spans="13:16" ht="18" x14ac:dyDescent="0.2">
      <c r="M226" s="17"/>
      <c r="N226" s="17"/>
      <c r="O226" s="1"/>
      <c r="P226" s="1"/>
    </row>
    <row r="227" spans="13:16" ht="18" x14ac:dyDescent="0.2">
      <c r="M227" s="17"/>
      <c r="N227" s="17"/>
      <c r="O227" s="1"/>
      <c r="P227" s="1"/>
    </row>
    <row r="228" spans="13:16" ht="18" x14ac:dyDescent="0.2">
      <c r="M228" s="17"/>
      <c r="N228" s="17"/>
      <c r="O228" s="1"/>
      <c r="P228" s="1"/>
    </row>
    <row r="229" spans="13:16" ht="18" x14ac:dyDescent="0.2">
      <c r="M229" s="17"/>
      <c r="N229" s="17"/>
      <c r="O229" s="1"/>
      <c r="P229" s="1"/>
    </row>
    <row r="230" spans="13:16" ht="18" x14ac:dyDescent="0.2">
      <c r="M230" s="17"/>
      <c r="N230" s="17"/>
      <c r="O230" s="1"/>
      <c r="P230" s="1"/>
    </row>
    <row r="231" spans="13:16" ht="18" x14ac:dyDescent="0.2">
      <c r="M231" s="17"/>
      <c r="N231" s="17"/>
      <c r="O231" s="1"/>
      <c r="P231" s="1"/>
    </row>
    <row r="232" spans="13:16" ht="18" x14ac:dyDescent="0.2">
      <c r="M232" s="17"/>
      <c r="N232" s="17"/>
      <c r="O232" s="1"/>
      <c r="P232" s="1"/>
    </row>
    <row r="233" spans="13:16" ht="18" x14ac:dyDescent="0.2">
      <c r="M233" s="17"/>
      <c r="N233" s="17"/>
      <c r="O233" s="1"/>
      <c r="P233" s="1"/>
    </row>
    <row r="234" spans="13:16" ht="18" x14ac:dyDescent="0.2">
      <c r="M234" s="17"/>
      <c r="N234" s="17"/>
      <c r="O234" s="1"/>
      <c r="P234" s="1"/>
    </row>
    <row r="235" spans="13:16" ht="18" x14ac:dyDescent="0.2">
      <c r="M235" s="17"/>
      <c r="N235" s="17"/>
      <c r="O235" s="1"/>
      <c r="P235" s="1"/>
    </row>
    <row r="236" spans="13:16" ht="18" x14ac:dyDescent="0.2">
      <c r="M236" s="17"/>
      <c r="N236" s="17"/>
      <c r="O236" s="1"/>
      <c r="P236" s="1"/>
    </row>
    <row r="237" spans="13:16" ht="18" x14ac:dyDescent="0.2">
      <c r="M237" s="17"/>
      <c r="N237" s="17"/>
      <c r="O237" s="1"/>
      <c r="P237" s="1"/>
    </row>
    <row r="238" spans="13:16" ht="18" x14ac:dyDescent="0.2">
      <c r="M238" s="17"/>
      <c r="N238" s="17"/>
      <c r="O238" s="1"/>
      <c r="P238" s="1"/>
    </row>
    <row r="239" spans="13:16" ht="18" x14ac:dyDescent="0.2">
      <c r="M239" s="17"/>
      <c r="N239" s="17"/>
      <c r="O239" s="1"/>
      <c r="P239" s="1"/>
    </row>
    <row r="240" spans="13:16" ht="18" x14ac:dyDescent="0.2">
      <c r="M240" s="17"/>
      <c r="N240" s="17"/>
      <c r="O240" s="1"/>
      <c r="P240" s="1"/>
    </row>
    <row r="241" spans="13:16" ht="18" x14ac:dyDescent="0.2">
      <c r="M241" s="17"/>
      <c r="N241" s="17"/>
      <c r="O241" s="1"/>
      <c r="P241" s="1"/>
    </row>
    <row r="242" spans="13:16" ht="18" x14ac:dyDescent="0.2">
      <c r="M242" s="17"/>
      <c r="N242" s="17"/>
      <c r="O242" s="1"/>
      <c r="P242" s="1"/>
    </row>
    <row r="243" spans="13:16" ht="18" x14ac:dyDescent="0.2">
      <c r="M243" s="17"/>
      <c r="N243" s="17"/>
      <c r="O243" s="1"/>
      <c r="P243" s="1"/>
    </row>
    <row r="244" spans="13:16" ht="18" x14ac:dyDescent="0.2">
      <c r="M244" s="17"/>
      <c r="N244" s="17"/>
      <c r="O244" s="1"/>
      <c r="P244" s="1"/>
    </row>
    <row r="245" spans="13:16" ht="18" x14ac:dyDescent="0.2">
      <c r="M245" s="17"/>
      <c r="N245" s="17"/>
      <c r="O245" s="1"/>
      <c r="P245" s="1"/>
    </row>
    <row r="246" spans="13:16" ht="18" x14ac:dyDescent="0.2">
      <c r="M246" s="17"/>
      <c r="N246" s="17"/>
      <c r="O246" s="1"/>
      <c r="P246" s="1"/>
    </row>
    <row r="247" spans="13:16" ht="18" x14ac:dyDescent="0.2">
      <c r="M247" s="17"/>
      <c r="N247" s="17"/>
      <c r="O247" s="1"/>
      <c r="P247" s="1"/>
    </row>
    <row r="248" spans="13:16" ht="18" x14ac:dyDescent="0.2">
      <c r="M248" s="17"/>
      <c r="N248" s="17"/>
      <c r="O248" s="1"/>
      <c r="P248" s="1"/>
    </row>
    <row r="249" spans="13:16" ht="18" x14ac:dyDescent="0.2">
      <c r="M249" s="17"/>
      <c r="N249" s="17"/>
      <c r="O249" s="1"/>
      <c r="P249" s="1"/>
    </row>
    <row r="250" spans="13:16" ht="18" x14ac:dyDescent="0.2">
      <c r="M250" s="17"/>
      <c r="N250" s="17"/>
      <c r="O250" s="1"/>
      <c r="P250" s="1"/>
    </row>
    <row r="251" spans="13:16" ht="18" x14ac:dyDescent="0.2">
      <c r="M251" s="17"/>
      <c r="N251" s="17"/>
      <c r="O251" s="1"/>
      <c r="P251" s="1"/>
    </row>
    <row r="252" spans="13:16" ht="18" x14ac:dyDescent="0.2">
      <c r="M252" s="17"/>
      <c r="N252" s="17"/>
      <c r="O252" s="1"/>
      <c r="P252" s="1"/>
    </row>
    <row r="253" spans="13:16" ht="18" x14ac:dyDescent="0.2">
      <c r="M253" s="17"/>
      <c r="N253" s="17"/>
      <c r="O253" s="1"/>
      <c r="P253" s="1"/>
    </row>
    <row r="254" spans="13:16" ht="18" x14ac:dyDescent="0.2">
      <c r="M254" s="17"/>
      <c r="N254" s="17"/>
      <c r="O254" s="1"/>
      <c r="P254" s="1"/>
    </row>
    <row r="255" spans="13:16" ht="18" x14ac:dyDescent="0.2">
      <c r="M255" s="17"/>
      <c r="N255" s="17"/>
      <c r="O255" s="1"/>
      <c r="P255" s="1"/>
    </row>
    <row r="256" spans="13:16" ht="18" x14ac:dyDescent="0.2">
      <c r="M256" s="17"/>
      <c r="N256" s="17"/>
      <c r="O256" s="1"/>
      <c r="P256" s="1"/>
    </row>
    <row r="257" spans="13:16" ht="18" x14ac:dyDescent="0.2">
      <c r="M257" s="17"/>
      <c r="N257" s="17"/>
      <c r="O257" s="1"/>
      <c r="P257" s="1"/>
    </row>
    <row r="258" spans="13:16" ht="18" x14ac:dyDescent="0.2">
      <c r="M258" s="17"/>
      <c r="N258" s="17"/>
      <c r="O258" s="1"/>
      <c r="P258" s="1"/>
    </row>
    <row r="259" spans="13:16" ht="18" x14ac:dyDescent="0.2">
      <c r="M259" s="17"/>
      <c r="N259" s="17"/>
      <c r="O259" s="1"/>
      <c r="P259" s="1"/>
    </row>
    <row r="260" spans="13:16" ht="18" x14ac:dyDescent="0.2">
      <c r="M260" s="17"/>
      <c r="N260" s="17"/>
      <c r="O260" s="1"/>
      <c r="P260" s="1"/>
    </row>
    <row r="261" spans="13:16" ht="18" x14ac:dyDescent="0.2">
      <c r="M261" s="17"/>
      <c r="N261" s="17"/>
      <c r="O261" s="1"/>
      <c r="P261" s="1"/>
    </row>
    <row r="262" spans="13:16" ht="18" x14ac:dyDescent="0.2">
      <c r="M262" s="17"/>
      <c r="N262" s="17"/>
      <c r="O262" s="1"/>
      <c r="P262" s="1"/>
    </row>
    <row r="263" spans="13:16" ht="18" x14ac:dyDescent="0.2">
      <c r="M263" s="17"/>
      <c r="N263" s="17"/>
      <c r="O263" s="1"/>
      <c r="P263" s="1"/>
    </row>
    <row r="264" spans="13:16" ht="18" x14ac:dyDescent="0.2">
      <c r="M264" s="17"/>
      <c r="N264" s="17"/>
      <c r="O264" s="1"/>
      <c r="P264" s="1"/>
    </row>
    <row r="265" spans="13:16" ht="18" x14ac:dyDescent="0.2">
      <c r="M265" s="17"/>
      <c r="N265" s="17"/>
      <c r="O265" s="1"/>
      <c r="P265" s="1"/>
    </row>
    <row r="266" spans="13:16" ht="18" x14ac:dyDescent="0.2">
      <c r="M266" s="17"/>
      <c r="N266" s="17"/>
      <c r="O266" s="1"/>
      <c r="P266" s="1"/>
    </row>
    <row r="267" spans="13:16" ht="18" x14ac:dyDescent="0.2">
      <c r="M267" s="17"/>
      <c r="N267" s="17"/>
      <c r="O267" s="1"/>
      <c r="P267" s="1"/>
    </row>
    <row r="268" spans="13:16" ht="18" x14ac:dyDescent="0.2">
      <c r="M268" s="17"/>
      <c r="N268" s="17"/>
      <c r="O268" s="1"/>
      <c r="P268" s="1"/>
    </row>
    <row r="269" spans="13:16" ht="18" x14ac:dyDescent="0.2">
      <c r="M269" s="17"/>
      <c r="N269" s="17"/>
      <c r="O269" s="1"/>
      <c r="P269" s="1"/>
    </row>
    <row r="270" spans="13:16" ht="18" x14ac:dyDescent="0.2">
      <c r="M270" s="17"/>
      <c r="N270" s="17"/>
      <c r="O270" s="1"/>
      <c r="P270" s="1"/>
    </row>
    <row r="271" spans="13:16" ht="18" x14ac:dyDescent="0.2">
      <c r="M271" s="17"/>
      <c r="N271" s="17"/>
      <c r="O271" s="1"/>
      <c r="P271" s="1"/>
    </row>
    <row r="272" spans="13:16" ht="18" x14ac:dyDescent="0.2">
      <c r="M272" s="17"/>
      <c r="N272" s="17"/>
      <c r="O272" s="1"/>
      <c r="P272" s="1"/>
    </row>
    <row r="273" spans="13:16" ht="18" x14ac:dyDescent="0.2">
      <c r="M273" s="17"/>
      <c r="N273" s="17"/>
      <c r="O273" s="1"/>
      <c r="P273" s="1"/>
    </row>
    <row r="274" spans="13:16" ht="18" x14ac:dyDescent="0.2">
      <c r="M274" s="17"/>
      <c r="N274" s="17"/>
      <c r="O274" s="1"/>
      <c r="P274" s="1"/>
    </row>
    <row r="275" spans="13:16" ht="18" x14ac:dyDescent="0.2">
      <c r="M275" s="17"/>
      <c r="N275" s="17"/>
      <c r="O275" s="1"/>
      <c r="P275" s="1"/>
    </row>
    <row r="276" spans="13:16" x14ac:dyDescent="0.2">
      <c r="M276" s="17"/>
      <c r="N276" s="17"/>
      <c r="O276" s="20"/>
    </row>
  </sheetData>
  <sheetProtection algorithmName="SHA-512" hashValue="4fHWJbA0uKciqhKrBTBB+XHTMEM8fBjMbWESQQgBaWNKJrztCxC4O5iznnxRZkx/BiUXd1ixd/wuL7odESZhPw==" saltValue="t5iCO3B0QjGqlyvnvLzV4w==" spinCount="100000" sheet="1" objects="1" scenarios="1" autoFilter="0"/>
  <autoFilter ref="A9:G152" xr:uid="{00000000-0001-0000-0000-000000000000}"/>
  <mergeCells count="6">
    <mergeCell ref="F3:G6"/>
    <mergeCell ref="A8:B8"/>
    <mergeCell ref="A1:G1"/>
    <mergeCell ref="D8:E8"/>
    <mergeCell ref="F8:G8"/>
    <mergeCell ref="C8:C9"/>
  </mergeCells>
  <phoneticPr fontId="27"/>
  <dataValidations count="2">
    <dataValidation type="list" allowBlank="1" showInputMessage="1" showErrorMessage="1" sqref="F10:F152" xr:uid="{00000000-0002-0000-0000-000001000000}">
      <formula1>$J$1:$J$4</formula1>
    </dataValidation>
    <dataValidation type="list" allowBlank="1" showInputMessage="1" showErrorMessage="1" sqref="D10:D152" xr:uid="{A1B9D3B6-0EEE-4E44-9890-02BD6D7B6360}">
      <formula1>$I$1:$I$3</formula1>
    </dataValidation>
  </dataValidations>
  <pageMargins left="0.19685039370078741" right="0.19685039370078741" top="0.59055118110236227" bottom="0.59055118110236227" header="0.19685039370078741" footer="0.19685039370078741"/>
  <pageSetup paperSize="8" scale="71" fitToHeight="0" orientation="portrait" r:id="rId1"/>
  <headerFooter>
    <oddHeader>&amp;L&amp;"游ゴシック Medium,標準"&amp;12（資料5）</oddHeader>
    <oddFooter>&amp;C&amp;"游ゴシック Medium,標準"&amp;P/&amp;N&amp;R&amp;"游ゴシック Medium,標準"&amp;A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F5793-3866-4A5F-9B33-1F7B00DB0C8E}">
  <dimension ref="B2:F18"/>
  <sheetViews>
    <sheetView workbookViewId="0">
      <selection activeCell="A8" sqref="A8:B8"/>
    </sheetView>
  </sheetViews>
  <sheetFormatPr defaultRowHeight="13.2" x14ac:dyDescent="0.2"/>
  <sheetData>
    <row r="2" spans="2:6" ht="22.2" x14ac:dyDescent="0.2">
      <c r="B2" s="38"/>
      <c r="C2" s="38"/>
      <c r="D2" s="38"/>
      <c r="E2" s="38"/>
      <c r="F2" s="39" t="s">
        <v>181</v>
      </c>
    </row>
    <row r="3" spans="2:6" ht="22.2" x14ac:dyDescent="0.2">
      <c r="B3" s="38"/>
      <c r="C3" s="38"/>
      <c r="D3" s="38"/>
      <c r="E3" s="38"/>
      <c r="F3" s="40">
        <v>5</v>
      </c>
    </row>
    <row r="4" spans="2:6" ht="22.2" x14ac:dyDescent="0.2">
      <c r="B4" s="39" t="s">
        <v>182</v>
      </c>
      <c r="C4" s="39" t="s">
        <v>183</v>
      </c>
      <c r="D4" s="39" t="s">
        <v>184</v>
      </c>
      <c r="E4" s="39" t="s">
        <v>185</v>
      </c>
      <c r="F4" s="39" t="s">
        <v>186</v>
      </c>
    </row>
    <row r="5" spans="2:6" ht="22.2" x14ac:dyDescent="0.2">
      <c r="B5" s="39" t="s">
        <v>187</v>
      </c>
      <c r="C5" s="41" t="s">
        <v>8</v>
      </c>
      <c r="D5" s="42">
        <v>1</v>
      </c>
      <c r="E5" s="39">
        <f>COUNTIFS(機能要件一覧!$D$10:$D$4000,B5,機能要件一覧!$F$10:$F$4000,C5)</f>
        <v>0</v>
      </c>
      <c r="F5" s="39">
        <f>F3*D5*E5</f>
        <v>0</v>
      </c>
    </row>
    <row r="6" spans="2:6" ht="22.2" x14ac:dyDescent="0.2">
      <c r="B6" s="39" t="s">
        <v>187</v>
      </c>
      <c r="C6" s="41" t="s">
        <v>188</v>
      </c>
      <c r="D6" s="42">
        <v>0.5</v>
      </c>
      <c r="E6" s="39">
        <f>COUNTIFS(機能要件一覧!$D$10:$D$4000,B6,機能要件一覧!$F$10:$F$4000,C6)</f>
        <v>0</v>
      </c>
      <c r="F6" s="39">
        <f>F3*D6*E6</f>
        <v>0</v>
      </c>
    </row>
    <row r="7" spans="2:6" ht="22.2" x14ac:dyDescent="0.2">
      <c r="B7" s="39" t="s">
        <v>187</v>
      </c>
      <c r="C7" s="41" t="s">
        <v>6</v>
      </c>
      <c r="D7" s="42">
        <v>0.25</v>
      </c>
      <c r="E7" s="39">
        <f>COUNTIFS(機能要件一覧!$D$10:$D$4000,B7,機能要件一覧!$F$10:$F$4000,C7)</f>
        <v>0</v>
      </c>
      <c r="F7" s="39">
        <f>F3*D7*E7</f>
        <v>0</v>
      </c>
    </row>
    <row r="8" spans="2:6" ht="22.2" x14ac:dyDescent="0.2">
      <c r="B8" s="39" t="s">
        <v>187</v>
      </c>
      <c r="C8" s="43" t="s">
        <v>189</v>
      </c>
      <c r="D8" s="42">
        <v>0</v>
      </c>
      <c r="E8" s="39">
        <f>COUNTIFS(機能要件一覧!$D$10:$D$4000,B8,機能要件一覧!$F$10:$F$4000,C8)</f>
        <v>0</v>
      </c>
      <c r="F8" s="39">
        <f>F3*D8*E8</f>
        <v>0</v>
      </c>
    </row>
    <row r="9" spans="2:6" ht="22.2" x14ac:dyDescent="0.2">
      <c r="B9" s="39" t="s">
        <v>190</v>
      </c>
      <c r="C9" s="41" t="s">
        <v>8</v>
      </c>
      <c r="D9" s="42">
        <v>0.5</v>
      </c>
      <c r="E9" s="39">
        <f>COUNTIFS(機能要件一覧!$D$10:$D$4000,B9,機能要件一覧!$F$10:$F$4000,C9)</f>
        <v>0</v>
      </c>
      <c r="F9" s="39">
        <f>F3*D9*E9</f>
        <v>0</v>
      </c>
    </row>
    <row r="10" spans="2:6" ht="22.2" x14ac:dyDescent="0.2">
      <c r="B10" s="39" t="s">
        <v>190</v>
      </c>
      <c r="C10" s="41" t="s">
        <v>188</v>
      </c>
      <c r="D10" s="42">
        <v>0.25</v>
      </c>
      <c r="E10" s="39">
        <f>COUNTIFS(機能要件一覧!$D$10:$D$4000,B10,機能要件一覧!$F$10:$F$4000,C10)</f>
        <v>0</v>
      </c>
      <c r="F10" s="39">
        <f>F3*D10*E10</f>
        <v>0</v>
      </c>
    </row>
    <row r="11" spans="2:6" ht="22.2" x14ac:dyDescent="0.2">
      <c r="B11" s="39" t="s">
        <v>190</v>
      </c>
      <c r="C11" s="41" t="s">
        <v>6</v>
      </c>
      <c r="D11" s="42">
        <v>0</v>
      </c>
      <c r="E11" s="39">
        <f>COUNTIFS(機能要件一覧!$D$10:$D$4000,B11,機能要件一覧!$F$10:$F$4000,C11)</f>
        <v>0</v>
      </c>
      <c r="F11" s="39">
        <f>F3*D11*E11</f>
        <v>0</v>
      </c>
    </row>
    <row r="12" spans="2:6" ht="22.2" x14ac:dyDescent="0.2">
      <c r="B12" s="39" t="s">
        <v>190</v>
      </c>
      <c r="C12" s="43" t="s">
        <v>189</v>
      </c>
      <c r="D12" s="42">
        <v>0</v>
      </c>
      <c r="E12" s="39">
        <f>COUNTIFS(機能要件一覧!$D$10:$D$4000,B12,機能要件一覧!$F$10:$F$4000,C12)</f>
        <v>0</v>
      </c>
      <c r="F12" s="39">
        <f>F3*D12*E12</f>
        <v>0</v>
      </c>
    </row>
    <row r="13" spans="2:6" ht="22.2" x14ac:dyDescent="0.2">
      <c r="B13" s="39" t="s">
        <v>191</v>
      </c>
      <c r="C13" s="41" t="s">
        <v>8</v>
      </c>
      <c r="D13" s="42">
        <v>0.25</v>
      </c>
      <c r="E13" s="39">
        <f>COUNTIFS(機能要件一覧!$D$10:$D$4000,B13,機能要件一覧!$F$10:$F$4000,C13)</f>
        <v>0</v>
      </c>
      <c r="F13" s="39">
        <f>F3*D13*E13</f>
        <v>0</v>
      </c>
    </row>
    <row r="14" spans="2:6" ht="22.2" x14ac:dyDescent="0.2">
      <c r="B14" s="39" t="s">
        <v>191</v>
      </c>
      <c r="C14" s="41" t="s">
        <v>188</v>
      </c>
      <c r="D14" s="42">
        <v>0</v>
      </c>
      <c r="E14" s="39">
        <f>COUNTIFS(機能要件一覧!$D$10:$D$4000,B14,機能要件一覧!$F$10:$F$4000,C14)</f>
        <v>0</v>
      </c>
      <c r="F14" s="39">
        <f>F3*D14*E14</f>
        <v>0</v>
      </c>
    </row>
    <row r="15" spans="2:6" ht="22.2" x14ac:dyDescent="0.2">
      <c r="B15" s="39" t="s">
        <v>191</v>
      </c>
      <c r="C15" s="41" t="s">
        <v>6</v>
      </c>
      <c r="D15" s="42">
        <v>0</v>
      </c>
      <c r="E15" s="39">
        <f>COUNTIFS(機能要件一覧!$D$10:$D$4000,B15,機能要件一覧!$F$10:$F$4000,C15)</f>
        <v>0</v>
      </c>
      <c r="F15" s="39">
        <f>F3*D15*E15</f>
        <v>0</v>
      </c>
    </row>
    <row r="16" spans="2:6" ht="22.2" x14ac:dyDescent="0.2">
      <c r="B16" s="39" t="s">
        <v>191</v>
      </c>
      <c r="C16" s="43" t="s">
        <v>189</v>
      </c>
      <c r="D16" s="42">
        <v>0</v>
      </c>
      <c r="E16" s="39">
        <f>COUNTIFS(機能要件一覧!$D$10:$D$4000,B16,機能要件一覧!$F$10:$F$4000,C16)</f>
        <v>0</v>
      </c>
      <c r="F16" s="39">
        <f>F3*D16*E16</f>
        <v>0</v>
      </c>
    </row>
    <row r="17" spans="2:6" ht="22.2" x14ac:dyDescent="0.2">
      <c r="B17" s="38"/>
      <c r="C17" s="38"/>
      <c r="D17" s="38"/>
      <c r="E17" s="38">
        <f>SUBTOTAL(9,E5:E16)</f>
        <v>0</v>
      </c>
      <c r="F17" s="38">
        <f>SUBTOTAL(9,F5:F16)</f>
        <v>0</v>
      </c>
    </row>
    <row r="18" spans="2:6" ht="22.2" x14ac:dyDescent="0.2">
      <c r="B18" s="38"/>
      <c r="C18" s="38"/>
      <c r="D18" s="44" t="s">
        <v>192</v>
      </c>
      <c r="E18" s="38">
        <f>COUNTA(機能要件一覧!$A$10:$A$152)-E17</f>
        <v>143</v>
      </c>
      <c r="F18" s="38"/>
    </row>
  </sheetData>
  <phoneticPr fontId="38"/>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F1651-C552-4F0E-BC41-1A7E43A8E2E0}">
  <sheetPr>
    <pageSetUpPr fitToPage="1"/>
  </sheetPr>
  <dimension ref="A1:R182"/>
  <sheetViews>
    <sheetView showGridLines="0" tabSelected="1" topLeftCell="A5" zoomScaleNormal="100" workbookViewId="0">
      <selection activeCell="F12" sqref="F12"/>
    </sheetView>
  </sheetViews>
  <sheetFormatPr defaultColWidth="9" defaultRowHeight="19.8" x14ac:dyDescent="0.2"/>
  <cols>
    <col min="1" max="1" width="4.6640625" style="19" customWidth="1"/>
    <col min="2" max="2" width="21.6640625" style="18" bestFit="1" customWidth="1"/>
    <col min="3" max="3" width="81.88671875" style="18" customWidth="1"/>
    <col min="4" max="4" width="14.44140625" style="5" customWidth="1"/>
    <col min="5" max="5" width="34" style="5" customWidth="1"/>
    <col min="6" max="6" width="14.44140625" style="5" customWidth="1"/>
    <col min="7" max="7" width="34" style="5" customWidth="1"/>
    <col min="8" max="10" width="9" style="1" customWidth="1"/>
    <col min="11" max="11" width="9" style="5" customWidth="1"/>
    <col min="12" max="12" width="9" style="1" customWidth="1"/>
    <col min="13" max="13" width="9" style="6" customWidth="1"/>
    <col min="14" max="14" width="9" style="6"/>
    <col min="15" max="15" width="7.33203125" style="7" customWidth="1"/>
    <col min="16" max="16" width="61.44140625" style="9" customWidth="1"/>
    <col min="17" max="17" width="1.6640625" style="1" customWidth="1"/>
    <col min="18" max="18" width="3.77734375" style="1" hidden="1" customWidth="1"/>
    <col min="19" max="16384" width="9" style="1"/>
  </cols>
  <sheetData>
    <row r="1" spans="1:18" ht="33" customHeight="1" x14ac:dyDescent="0.2">
      <c r="A1" s="58" t="s">
        <v>19</v>
      </c>
      <c r="B1" s="58"/>
      <c r="C1" s="58"/>
      <c r="D1" s="58"/>
      <c r="E1" s="58"/>
      <c r="F1" s="58"/>
      <c r="G1" s="58"/>
      <c r="I1" s="5" t="s">
        <v>16</v>
      </c>
      <c r="J1" s="5" t="s">
        <v>4</v>
      </c>
      <c r="P1" s="8"/>
      <c r="R1" s="5" t="s">
        <v>8</v>
      </c>
    </row>
    <row r="2" spans="1:18" ht="16.95" customHeight="1" x14ac:dyDescent="0.2">
      <c r="A2" s="2"/>
      <c r="B2" s="3"/>
      <c r="C2" s="2"/>
      <c r="D2" s="4"/>
      <c r="E2" s="4"/>
      <c r="F2" s="4"/>
      <c r="G2" s="4"/>
      <c r="I2" s="5" t="s">
        <v>17</v>
      </c>
      <c r="J2" s="5" t="s">
        <v>5</v>
      </c>
      <c r="P2" s="8"/>
      <c r="R2" s="5"/>
    </row>
    <row r="3" spans="1:18" ht="28.2" customHeight="1" x14ac:dyDescent="0.2">
      <c r="A3" s="2"/>
      <c r="B3" s="3"/>
      <c r="C3" s="2"/>
      <c r="D3" s="21"/>
      <c r="E3" s="22"/>
      <c r="F3" s="50" t="s">
        <v>9</v>
      </c>
      <c r="G3" s="51"/>
      <c r="I3" s="5" t="s">
        <v>18</v>
      </c>
      <c r="J3" s="5" t="s">
        <v>6</v>
      </c>
      <c r="P3" s="8"/>
      <c r="R3" s="5"/>
    </row>
    <row r="4" spans="1:18" ht="28.2" customHeight="1" x14ac:dyDescent="0.2">
      <c r="A4" s="2"/>
      <c r="B4" s="3"/>
      <c r="C4" s="2"/>
      <c r="D4" s="22"/>
      <c r="E4" s="22"/>
      <c r="F4" s="52"/>
      <c r="G4" s="53"/>
      <c r="J4" s="9" t="s">
        <v>7</v>
      </c>
      <c r="P4" s="8"/>
      <c r="R4" s="5"/>
    </row>
    <row r="5" spans="1:18" ht="28.2" customHeight="1" x14ac:dyDescent="0.2">
      <c r="A5" s="2"/>
      <c r="B5" s="3"/>
      <c r="C5" s="2"/>
      <c r="D5" s="22"/>
      <c r="E5" s="22"/>
      <c r="F5" s="52"/>
      <c r="G5" s="53"/>
      <c r="J5" s="5"/>
      <c r="P5" s="8"/>
      <c r="R5" s="5"/>
    </row>
    <row r="6" spans="1:18" ht="28.2" customHeight="1" x14ac:dyDescent="0.2">
      <c r="A6" s="2"/>
      <c r="B6" s="3"/>
      <c r="C6" s="2"/>
      <c r="D6" s="22"/>
      <c r="E6" s="22"/>
      <c r="F6" s="54"/>
      <c r="G6" s="55"/>
      <c r="J6" s="5"/>
      <c r="O6" s="4"/>
      <c r="P6" s="8"/>
      <c r="R6" s="5" t="s">
        <v>1</v>
      </c>
    </row>
    <row r="7" spans="1:18" ht="57.75" customHeight="1" thickBot="1" x14ac:dyDescent="0.25">
      <c r="A7" s="10" t="s">
        <v>211</v>
      </c>
      <c r="B7" s="11"/>
      <c r="C7" s="11"/>
      <c r="D7" s="12"/>
      <c r="E7" s="12"/>
      <c r="F7" s="12"/>
      <c r="G7" s="12"/>
      <c r="J7" s="9"/>
      <c r="O7" s="1"/>
      <c r="P7" s="1"/>
      <c r="R7" s="1" t="s">
        <v>2</v>
      </c>
    </row>
    <row r="8" spans="1:18" ht="22.2" x14ac:dyDescent="0.2">
      <c r="A8" s="56" t="s">
        <v>208</v>
      </c>
      <c r="B8" s="57"/>
      <c r="C8" s="63" t="s">
        <v>0</v>
      </c>
      <c r="D8" s="59" t="s">
        <v>10</v>
      </c>
      <c r="E8" s="60"/>
      <c r="F8" s="61" t="s">
        <v>11</v>
      </c>
      <c r="G8" s="62"/>
      <c r="I8" s="5"/>
      <c r="J8" s="5"/>
      <c r="O8" s="1"/>
      <c r="P8" s="1"/>
      <c r="R8" s="1" t="s">
        <v>3</v>
      </c>
    </row>
    <row r="9" spans="1:18" ht="44.4" x14ac:dyDescent="0.2">
      <c r="A9" s="31" t="s">
        <v>207</v>
      </c>
      <c r="B9" s="37" t="s">
        <v>210</v>
      </c>
      <c r="C9" s="64"/>
      <c r="D9" s="26" t="s">
        <v>12</v>
      </c>
      <c r="E9" s="36" t="s">
        <v>13</v>
      </c>
      <c r="F9" s="25" t="s">
        <v>14</v>
      </c>
      <c r="G9" s="27" t="s">
        <v>15</v>
      </c>
      <c r="I9" s="5"/>
      <c r="J9" s="5"/>
      <c r="O9" s="1"/>
      <c r="P9" s="1"/>
      <c r="R9" s="1" t="s">
        <v>3</v>
      </c>
    </row>
    <row r="10" spans="1:18" s="13" customFormat="1" ht="36" x14ac:dyDescent="0.2">
      <c r="A10" s="32">
        <f>ROW()-9</f>
        <v>1</v>
      </c>
      <c r="B10" s="30" t="s">
        <v>218</v>
      </c>
      <c r="C10" s="34" t="s">
        <v>214</v>
      </c>
      <c r="D10" s="23" t="s">
        <v>310</v>
      </c>
      <c r="E10" s="45"/>
      <c r="F10" s="28"/>
      <c r="G10" s="46"/>
      <c r="H10" s="1"/>
      <c r="I10" s="9"/>
      <c r="J10" s="9"/>
      <c r="K10" s="5"/>
      <c r="L10" s="1"/>
      <c r="M10" s="14"/>
      <c r="N10" s="14"/>
    </row>
    <row r="11" spans="1:18" s="13" customFormat="1" ht="72" x14ac:dyDescent="0.2">
      <c r="A11" s="32">
        <f t="shared" ref="A11:A58" si="0">ROW()-9</f>
        <v>2</v>
      </c>
      <c r="B11" s="30" t="s">
        <v>219</v>
      </c>
      <c r="C11" s="34" t="s">
        <v>215</v>
      </c>
      <c r="D11" s="23" t="s">
        <v>312</v>
      </c>
      <c r="E11" s="45"/>
      <c r="F11" s="28"/>
      <c r="G11" s="46"/>
      <c r="H11" s="1"/>
      <c r="I11" s="5"/>
      <c r="J11" s="5"/>
      <c r="K11" s="5"/>
      <c r="L11" s="1"/>
      <c r="M11" s="14"/>
      <c r="N11" s="14"/>
    </row>
    <row r="12" spans="1:18" s="13" customFormat="1" ht="36" x14ac:dyDescent="0.2">
      <c r="A12" s="32">
        <f t="shared" si="0"/>
        <v>3</v>
      </c>
      <c r="B12" s="30" t="s">
        <v>220</v>
      </c>
      <c r="C12" s="34" t="s">
        <v>216</v>
      </c>
      <c r="D12" s="23" t="s">
        <v>310</v>
      </c>
      <c r="E12" s="45"/>
      <c r="F12" s="28"/>
      <c r="G12" s="46"/>
      <c r="H12" s="1"/>
      <c r="I12" s="9"/>
      <c r="J12" s="9"/>
      <c r="K12" s="5"/>
      <c r="L12" s="1"/>
      <c r="M12" s="15"/>
      <c r="N12" s="15"/>
    </row>
    <row r="13" spans="1:18" s="13" customFormat="1" ht="35.1" customHeight="1" x14ac:dyDescent="0.2">
      <c r="A13" s="32">
        <f t="shared" si="0"/>
        <v>4</v>
      </c>
      <c r="B13" s="30" t="s">
        <v>221</v>
      </c>
      <c r="C13" s="34" t="s">
        <v>217</v>
      </c>
      <c r="D13" s="23" t="s">
        <v>310</v>
      </c>
      <c r="E13" s="45"/>
      <c r="F13" s="28"/>
      <c r="G13" s="46"/>
      <c r="H13" s="16"/>
      <c r="I13" s="1"/>
      <c r="J13" s="1"/>
      <c r="K13" s="5"/>
      <c r="L13" s="1"/>
      <c r="M13" s="17"/>
      <c r="N13" s="17"/>
    </row>
    <row r="14" spans="1:18" s="13" customFormat="1" ht="36" x14ac:dyDescent="0.2">
      <c r="A14" s="32">
        <f t="shared" si="0"/>
        <v>5</v>
      </c>
      <c r="B14" s="30" t="s">
        <v>222</v>
      </c>
      <c r="C14" s="34" t="s">
        <v>263</v>
      </c>
      <c r="D14" s="23" t="s">
        <v>310</v>
      </c>
      <c r="E14" s="45"/>
      <c r="F14" s="28"/>
      <c r="G14" s="46"/>
      <c r="H14" s="1"/>
      <c r="I14" s="1"/>
      <c r="J14" s="1"/>
      <c r="K14" s="5"/>
      <c r="L14" s="1"/>
      <c r="M14" s="17"/>
      <c r="N14" s="17"/>
    </row>
    <row r="15" spans="1:18" s="13" customFormat="1" ht="36" x14ac:dyDescent="0.2">
      <c r="A15" s="32">
        <f t="shared" si="0"/>
        <v>6</v>
      </c>
      <c r="B15" s="30" t="s">
        <v>223</v>
      </c>
      <c r="C15" s="34" t="s">
        <v>264</v>
      </c>
      <c r="D15" s="23" t="s">
        <v>312</v>
      </c>
      <c r="E15" s="45"/>
      <c r="F15" s="28"/>
      <c r="G15" s="46"/>
      <c r="H15" s="1"/>
      <c r="I15" s="1"/>
      <c r="J15" s="1"/>
      <c r="K15" s="5"/>
      <c r="L15" s="1"/>
      <c r="M15" s="17"/>
      <c r="N15" s="17"/>
    </row>
    <row r="16" spans="1:18" s="13" customFormat="1" ht="36" x14ac:dyDescent="0.2">
      <c r="A16" s="32">
        <f t="shared" si="0"/>
        <v>7</v>
      </c>
      <c r="B16" s="30" t="s">
        <v>224</v>
      </c>
      <c r="C16" s="34" t="s">
        <v>265</v>
      </c>
      <c r="D16" s="23" t="s">
        <v>312</v>
      </c>
      <c r="E16" s="45"/>
      <c r="F16" s="28"/>
      <c r="G16" s="46"/>
      <c r="H16" s="1"/>
      <c r="I16" s="1"/>
      <c r="J16" s="1"/>
      <c r="K16" s="5"/>
      <c r="L16" s="1"/>
      <c r="M16" s="17"/>
      <c r="N16" s="17"/>
    </row>
    <row r="17" spans="1:14" s="13" customFormat="1" ht="50.1" customHeight="1" x14ac:dyDescent="0.2">
      <c r="A17" s="32">
        <f t="shared" si="0"/>
        <v>8</v>
      </c>
      <c r="B17" s="30" t="s">
        <v>225</v>
      </c>
      <c r="C17" s="34" t="s">
        <v>266</v>
      </c>
      <c r="D17" s="23" t="s">
        <v>312</v>
      </c>
      <c r="E17" s="45"/>
      <c r="F17" s="28"/>
      <c r="G17" s="46"/>
      <c r="H17" s="1"/>
      <c r="I17" s="1"/>
      <c r="J17" s="1"/>
      <c r="K17" s="5"/>
      <c r="L17" s="1"/>
      <c r="M17" s="17"/>
      <c r="N17" s="17"/>
    </row>
    <row r="18" spans="1:14" s="13" customFormat="1" ht="50.1" customHeight="1" x14ac:dyDescent="0.2">
      <c r="A18" s="32">
        <f t="shared" si="0"/>
        <v>9</v>
      </c>
      <c r="B18" s="30" t="s">
        <v>226</v>
      </c>
      <c r="C18" s="34" t="s">
        <v>268</v>
      </c>
      <c r="D18" s="23" t="s">
        <v>312</v>
      </c>
      <c r="E18" s="45"/>
      <c r="F18" s="28"/>
      <c r="G18" s="46"/>
      <c r="H18" s="1"/>
      <c r="I18" s="1"/>
      <c r="J18" s="1"/>
      <c r="K18" s="5"/>
      <c r="L18" s="1"/>
      <c r="M18" s="17"/>
      <c r="N18" s="17"/>
    </row>
    <row r="19" spans="1:14" s="13" customFormat="1" ht="54" x14ac:dyDescent="0.2">
      <c r="A19" s="32">
        <f t="shared" si="0"/>
        <v>10</v>
      </c>
      <c r="B19" s="30" t="s">
        <v>227</v>
      </c>
      <c r="C19" s="34" t="s">
        <v>269</v>
      </c>
      <c r="D19" s="23" t="s">
        <v>312</v>
      </c>
      <c r="E19" s="45"/>
      <c r="F19" s="28"/>
      <c r="G19" s="46"/>
      <c r="H19" s="1"/>
      <c r="I19" s="1"/>
      <c r="J19" s="1"/>
      <c r="K19" s="5"/>
      <c r="L19" s="1"/>
      <c r="M19" s="17"/>
      <c r="N19" s="17"/>
    </row>
    <row r="20" spans="1:14" s="13" customFormat="1" ht="36" x14ac:dyDescent="0.2">
      <c r="A20" s="32">
        <f t="shared" si="0"/>
        <v>11</v>
      </c>
      <c r="B20" s="30" t="s">
        <v>228</v>
      </c>
      <c r="C20" s="34" t="s">
        <v>270</v>
      </c>
      <c r="D20" s="23" t="s">
        <v>310</v>
      </c>
      <c r="E20" s="45"/>
      <c r="F20" s="28"/>
      <c r="G20" s="46"/>
      <c r="H20" s="1"/>
      <c r="I20" s="1"/>
      <c r="J20" s="1"/>
      <c r="K20" s="5"/>
      <c r="L20" s="1"/>
      <c r="M20" s="17"/>
      <c r="N20" s="17"/>
    </row>
    <row r="21" spans="1:14" s="13" customFormat="1" ht="36" x14ac:dyDescent="0.2">
      <c r="A21" s="32">
        <f t="shared" si="0"/>
        <v>12</v>
      </c>
      <c r="B21" s="30" t="s">
        <v>229</v>
      </c>
      <c r="C21" s="34" t="s">
        <v>267</v>
      </c>
      <c r="D21" s="23" t="s">
        <v>310</v>
      </c>
      <c r="E21" s="45"/>
      <c r="F21" s="28"/>
      <c r="G21" s="46"/>
      <c r="H21" s="1"/>
      <c r="I21" s="1"/>
      <c r="J21" s="1"/>
      <c r="K21" s="5"/>
      <c r="L21" s="1"/>
      <c r="M21" s="17"/>
      <c r="N21" s="17"/>
    </row>
    <row r="22" spans="1:14" s="13" customFormat="1" ht="36" x14ac:dyDescent="0.2">
      <c r="A22" s="32">
        <f t="shared" si="0"/>
        <v>13</v>
      </c>
      <c r="B22" s="30" t="s">
        <v>230</v>
      </c>
      <c r="C22" s="34" t="s">
        <v>272</v>
      </c>
      <c r="D22" s="23" t="s">
        <v>312</v>
      </c>
      <c r="E22" s="45"/>
      <c r="F22" s="28"/>
      <c r="G22" s="46"/>
      <c r="H22" s="1"/>
      <c r="I22" s="1"/>
      <c r="J22" s="1"/>
      <c r="K22" s="5"/>
      <c r="L22" s="1"/>
      <c r="M22" s="17"/>
      <c r="N22" s="17"/>
    </row>
    <row r="23" spans="1:14" s="13" customFormat="1" ht="54" x14ac:dyDescent="0.2">
      <c r="A23" s="32">
        <f t="shared" si="0"/>
        <v>14</v>
      </c>
      <c r="B23" s="30" t="s">
        <v>231</v>
      </c>
      <c r="C23" s="34" t="s">
        <v>271</v>
      </c>
      <c r="D23" s="23" t="s">
        <v>312</v>
      </c>
      <c r="E23" s="45"/>
      <c r="F23" s="28"/>
      <c r="G23" s="46"/>
      <c r="H23" s="1"/>
      <c r="I23" s="1"/>
      <c r="J23" s="1"/>
      <c r="K23" s="5"/>
      <c r="L23" s="1"/>
      <c r="M23" s="17"/>
      <c r="N23" s="17"/>
    </row>
    <row r="24" spans="1:14" s="13" customFormat="1" ht="36" x14ac:dyDescent="0.2">
      <c r="A24" s="32">
        <f t="shared" si="0"/>
        <v>15</v>
      </c>
      <c r="B24" s="30" t="s">
        <v>232</v>
      </c>
      <c r="C24" s="34" t="s">
        <v>274</v>
      </c>
      <c r="D24" s="23" t="s">
        <v>312</v>
      </c>
      <c r="E24" s="45"/>
      <c r="F24" s="28"/>
      <c r="G24" s="46"/>
      <c r="H24" s="1"/>
      <c r="I24" s="1"/>
      <c r="J24" s="1"/>
      <c r="K24" s="5"/>
      <c r="L24" s="1"/>
      <c r="M24" s="17"/>
      <c r="N24" s="17"/>
    </row>
    <row r="25" spans="1:14" s="13" customFormat="1" ht="54" x14ac:dyDescent="0.2">
      <c r="A25" s="32">
        <f t="shared" si="0"/>
        <v>16</v>
      </c>
      <c r="B25" s="30" t="s">
        <v>233</v>
      </c>
      <c r="C25" s="34" t="s">
        <v>273</v>
      </c>
      <c r="D25" s="23" t="s">
        <v>310</v>
      </c>
      <c r="E25" s="45"/>
      <c r="F25" s="28"/>
      <c r="G25" s="46"/>
      <c r="H25" s="1"/>
      <c r="I25" s="1"/>
      <c r="J25" s="1"/>
      <c r="K25" s="5"/>
      <c r="L25" s="1"/>
      <c r="M25" s="17"/>
      <c r="N25" s="17"/>
    </row>
    <row r="26" spans="1:14" s="13" customFormat="1" ht="36" x14ac:dyDescent="0.2">
      <c r="A26" s="32">
        <f t="shared" si="0"/>
        <v>17</v>
      </c>
      <c r="B26" s="30" t="s">
        <v>262</v>
      </c>
      <c r="C26" s="34" t="s">
        <v>275</v>
      </c>
      <c r="D26" s="23" t="s">
        <v>310</v>
      </c>
      <c r="E26" s="45"/>
      <c r="F26" s="28"/>
      <c r="G26" s="46"/>
      <c r="H26" s="1"/>
      <c r="I26" s="1"/>
      <c r="J26" s="1"/>
      <c r="K26" s="5"/>
      <c r="L26" s="1"/>
      <c r="M26" s="17"/>
      <c r="N26" s="17"/>
    </row>
    <row r="27" spans="1:14" s="13" customFormat="1" ht="54" x14ac:dyDescent="0.2">
      <c r="A27" s="32">
        <f t="shared" si="0"/>
        <v>18</v>
      </c>
      <c r="B27" s="30" t="s">
        <v>261</v>
      </c>
      <c r="C27" s="34" t="s">
        <v>276</v>
      </c>
      <c r="D27" s="23" t="s">
        <v>312</v>
      </c>
      <c r="E27" s="45"/>
      <c r="F27" s="28"/>
      <c r="G27" s="46"/>
      <c r="H27" s="1"/>
      <c r="I27" s="1"/>
      <c r="J27" s="1"/>
      <c r="K27" s="5"/>
      <c r="L27" s="1"/>
      <c r="M27" s="17"/>
      <c r="N27" s="17"/>
    </row>
    <row r="28" spans="1:14" s="13" customFormat="1" ht="54" x14ac:dyDescent="0.2">
      <c r="A28" s="32">
        <f t="shared" si="0"/>
        <v>19</v>
      </c>
      <c r="B28" s="30" t="s">
        <v>260</v>
      </c>
      <c r="C28" s="34" t="s">
        <v>277</v>
      </c>
      <c r="D28" s="23" t="s">
        <v>312</v>
      </c>
      <c r="E28" s="45"/>
      <c r="F28" s="28"/>
      <c r="G28" s="46"/>
      <c r="H28" s="1"/>
      <c r="I28" s="1"/>
      <c r="J28" s="1"/>
      <c r="K28" s="5"/>
      <c r="L28" s="1"/>
      <c r="M28" s="17"/>
      <c r="N28" s="17"/>
    </row>
    <row r="29" spans="1:14" s="13" customFormat="1" ht="90" x14ac:dyDescent="0.2">
      <c r="A29" s="32">
        <f t="shared" si="0"/>
        <v>20</v>
      </c>
      <c r="B29" s="30" t="s">
        <v>259</v>
      </c>
      <c r="C29" s="34" t="s">
        <v>278</v>
      </c>
      <c r="D29" s="23" t="s">
        <v>310</v>
      </c>
      <c r="E29" s="45"/>
      <c r="F29" s="28"/>
      <c r="G29" s="46"/>
      <c r="H29" s="1"/>
      <c r="I29" s="1"/>
      <c r="J29" s="1"/>
      <c r="K29" s="5"/>
      <c r="L29" s="1"/>
      <c r="M29" s="17"/>
      <c r="N29" s="17"/>
    </row>
    <row r="30" spans="1:14" s="13" customFormat="1" ht="54" x14ac:dyDescent="0.2">
      <c r="A30" s="32">
        <f t="shared" si="0"/>
        <v>21</v>
      </c>
      <c r="B30" s="30" t="s">
        <v>258</v>
      </c>
      <c r="C30" s="34" t="s">
        <v>279</v>
      </c>
      <c r="D30" s="23" t="s">
        <v>312</v>
      </c>
      <c r="E30" s="45"/>
      <c r="F30" s="28"/>
      <c r="G30" s="46"/>
      <c r="H30" s="1"/>
      <c r="I30" s="1"/>
      <c r="J30" s="1"/>
      <c r="K30" s="5"/>
      <c r="L30" s="1"/>
      <c r="M30" s="17"/>
      <c r="N30" s="17"/>
    </row>
    <row r="31" spans="1:14" s="13" customFormat="1" ht="72" x14ac:dyDescent="0.2">
      <c r="A31" s="32">
        <f t="shared" si="0"/>
        <v>22</v>
      </c>
      <c r="B31" s="30" t="s">
        <v>257</v>
      </c>
      <c r="C31" s="34" t="s">
        <v>280</v>
      </c>
      <c r="D31" s="23" t="s">
        <v>312</v>
      </c>
      <c r="E31" s="45"/>
      <c r="F31" s="28"/>
      <c r="G31" s="46"/>
      <c r="H31" s="1"/>
      <c r="I31" s="1"/>
      <c r="J31" s="1"/>
      <c r="K31" s="5"/>
      <c r="L31" s="1"/>
      <c r="M31" s="17"/>
      <c r="N31" s="17"/>
    </row>
    <row r="32" spans="1:14" s="13" customFormat="1" ht="54" x14ac:dyDescent="0.2">
      <c r="A32" s="32">
        <f t="shared" si="0"/>
        <v>23</v>
      </c>
      <c r="B32" s="30" t="s">
        <v>256</v>
      </c>
      <c r="C32" s="34" t="s">
        <v>281</v>
      </c>
      <c r="D32" s="23" t="s">
        <v>312</v>
      </c>
      <c r="E32" s="45"/>
      <c r="F32" s="28"/>
      <c r="G32" s="46"/>
      <c r="H32" s="1"/>
      <c r="I32" s="1"/>
      <c r="J32" s="1"/>
      <c r="K32" s="5"/>
      <c r="L32" s="1"/>
      <c r="M32" s="17"/>
      <c r="N32" s="17"/>
    </row>
    <row r="33" spans="1:14" s="13" customFormat="1" ht="72" x14ac:dyDescent="0.2">
      <c r="A33" s="32">
        <f t="shared" si="0"/>
        <v>24</v>
      </c>
      <c r="B33" s="30" t="s">
        <v>255</v>
      </c>
      <c r="C33" s="34" t="s">
        <v>282</v>
      </c>
      <c r="D33" s="23" t="s">
        <v>310</v>
      </c>
      <c r="E33" s="45"/>
      <c r="F33" s="28"/>
      <c r="G33" s="46"/>
      <c r="H33" s="1"/>
      <c r="I33" s="1"/>
      <c r="J33" s="1"/>
      <c r="K33" s="5"/>
      <c r="L33" s="1"/>
      <c r="M33" s="17"/>
      <c r="N33" s="17"/>
    </row>
    <row r="34" spans="1:14" s="13" customFormat="1" ht="54" x14ac:dyDescent="0.2">
      <c r="A34" s="32">
        <f t="shared" si="0"/>
        <v>25</v>
      </c>
      <c r="B34" s="30" t="s">
        <v>254</v>
      </c>
      <c r="C34" s="34" t="s">
        <v>283</v>
      </c>
      <c r="D34" s="23" t="s">
        <v>310</v>
      </c>
      <c r="E34" s="45"/>
      <c r="F34" s="28"/>
      <c r="G34" s="46"/>
      <c r="H34" s="1"/>
      <c r="I34" s="1"/>
      <c r="J34" s="1"/>
      <c r="K34" s="5"/>
      <c r="L34" s="1"/>
      <c r="M34" s="17"/>
      <c r="N34" s="17"/>
    </row>
    <row r="35" spans="1:14" s="13" customFormat="1" ht="108" x14ac:dyDescent="0.2">
      <c r="A35" s="32">
        <f t="shared" si="0"/>
        <v>26</v>
      </c>
      <c r="B35" s="30" t="s">
        <v>253</v>
      </c>
      <c r="C35" s="34" t="s">
        <v>284</v>
      </c>
      <c r="D35" s="23" t="s">
        <v>310</v>
      </c>
      <c r="E35" s="45"/>
      <c r="F35" s="28"/>
      <c r="G35" s="46"/>
      <c r="H35" s="1"/>
      <c r="I35" s="1"/>
      <c r="J35" s="1"/>
      <c r="K35" s="5"/>
      <c r="L35" s="1"/>
      <c r="M35" s="17"/>
      <c r="N35" s="17"/>
    </row>
    <row r="36" spans="1:14" s="13" customFormat="1" ht="54" x14ac:dyDescent="0.2">
      <c r="A36" s="32">
        <f t="shared" si="0"/>
        <v>27</v>
      </c>
      <c r="B36" s="30" t="s">
        <v>252</v>
      </c>
      <c r="C36" s="34" t="s">
        <v>285</v>
      </c>
      <c r="D36" s="23" t="s">
        <v>310</v>
      </c>
      <c r="E36" s="45"/>
      <c r="F36" s="28"/>
      <c r="G36" s="46"/>
      <c r="H36" s="1"/>
      <c r="I36" s="5"/>
      <c r="J36" s="1"/>
      <c r="K36" s="17"/>
      <c r="L36" s="17"/>
      <c r="M36" s="17"/>
      <c r="N36" s="17"/>
    </row>
    <row r="37" spans="1:14" s="13" customFormat="1" ht="36" x14ac:dyDescent="0.2">
      <c r="A37" s="32">
        <f t="shared" si="0"/>
        <v>28</v>
      </c>
      <c r="B37" s="30" t="s">
        <v>251</v>
      </c>
      <c r="C37" s="34" t="s">
        <v>286</v>
      </c>
      <c r="D37" s="23" t="s">
        <v>312</v>
      </c>
      <c r="E37" s="45"/>
      <c r="F37" s="28"/>
      <c r="G37" s="46"/>
      <c r="H37" s="1"/>
      <c r="I37" s="5"/>
      <c r="J37" s="1"/>
      <c r="K37" s="17"/>
      <c r="L37" s="17"/>
      <c r="M37" s="17"/>
      <c r="N37" s="17"/>
    </row>
    <row r="38" spans="1:14" s="13" customFormat="1" ht="50.1" customHeight="1" x14ac:dyDescent="0.2">
      <c r="A38" s="32">
        <f t="shared" si="0"/>
        <v>29</v>
      </c>
      <c r="B38" s="30" t="s">
        <v>287</v>
      </c>
      <c r="C38" s="34" t="s">
        <v>288</v>
      </c>
      <c r="D38" s="23" t="s">
        <v>310</v>
      </c>
      <c r="E38" s="45"/>
      <c r="F38" s="28"/>
      <c r="G38" s="46"/>
      <c r="H38" s="1"/>
      <c r="I38" s="5"/>
      <c r="J38" s="1"/>
      <c r="K38" s="17"/>
      <c r="L38" s="17"/>
      <c r="M38" s="17"/>
      <c r="N38" s="17"/>
    </row>
    <row r="39" spans="1:14" s="13" customFormat="1" ht="36" x14ac:dyDescent="0.2">
      <c r="A39" s="32">
        <f t="shared" si="0"/>
        <v>30</v>
      </c>
      <c r="B39" s="30" t="s">
        <v>212</v>
      </c>
      <c r="C39" s="34" t="s">
        <v>289</v>
      </c>
      <c r="D39" s="23" t="s">
        <v>312</v>
      </c>
      <c r="E39" s="45"/>
      <c r="F39" s="28"/>
      <c r="G39" s="46"/>
      <c r="H39" s="1"/>
      <c r="I39" s="1"/>
      <c r="J39" s="1"/>
      <c r="K39" s="5"/>
      <c r="L39" s="1"/>
      <c r="M39" s="17"/>
      <c r="N39" s="17"/>
    </row>
    <row r="40" spans="1:14" s="13" customFormat="1" ht="54" x14ac:dyDescent="0.2">
      <c r="A40" s="32">
        <f t="shared" si="0"/>
        <v>31</v>
      </c>
      <c r="B40" s="30" t="s">
        <v>250</v>
      </c>
      <c r="C40" s="34" t="s">
        <v>290</v>
      </c>
      <c r="D40" s="23" t="s">
        <v>312</v>
      </c>
      <c r="E40" s="45"/>
      <c r="F40" s="28"/>
      <c r="G40" s="46"/>
      <c r="H40" s="1"/>
      <c r="I40" s="1"/>
      <c r="J40" s="1"/>
      <c r="K40" s="5"/>
      <c r="L40" s="1"/>
      <c r="M40" s="17"/>
      <c r="N40" s="17"/>
    </row>
    <row r="41" spans="1:14" s="13" customFormat="1" ht="36" x14ac:dyDescent="0.2">
      <c r="A41" s="32">
        <f t="shared" si="0"/>
        <v>32</v>
      </c>
      <c r="B41" s="30" t="s">
        <v>248</v>
      </c>
      <c r="C41" s="34" t="s">
        <v>291</v>
      </c>
      <c r="D41" s="23" t="s">
        <v>312</v>
      </c>
      <c r="E41" s="45"/>
      <c r="F41" s="28"/>
      <c r="G41" s="46"/>
      <c r="H41" s="1"/>
      <c r="I41" s="1"/>
      <c r="J41" s="1"/>
      <c r="K41" s="5"/>
      <c r="L41" s="1"/>
      <c r="M41" s="17"/>
      <c r="N41" s="17"/>
    </row>
    <row r="42" spans="1:14" s="13" customFormat="1" ht="54" x14ac:dyDescent="0.2">
      <c r="A42" s="32">
        <f t="shared" si="0"/>
        <v>33</v>
      </c>
      <c r="B42" s="30" t="s">
        <v>249</v>
      </c>
      <c r="C42" s="34" t="s">
        <v>292</v>
      </c>
      <c r="D42" s="23" t="s">
        <v>312</v>
      </c>
      <c r="E42" s="45"/>
      <c r="F42" s="28"/>
      <c r="G42" s="46"/>
      <c r="H42" s="1"/>
      <c r="I42" s="1"/>
      <c r="J42" s="1"/>
      <c r="K42" s="5"/>
      <c r="L42" s="1"/>
      <c r="M42" s="17"/>
      <c r="N42" s="17"/>
    </row>
    <row r="43" spans="1:14" s="13" customFormat="1" ht="36" x14ac:dyDescent="0.2">
      <c r="A43" s="32">
        <f t="shared" si="0"/>
        <v>34</v>
      </c>
      <c r="B43" s="30" t="s">
        <v>247</v>
      </c>
      <c r="C43" s="34" t="s">
        <v>293</v>
      </c>
      <c r="D43" s="23" t="s">
        <v>310</v>
      </c>
      <c r="E43" s="45"/>
      <c r="F43" s="28"/>
      <c r="G43" s="46"/>
      <c r="H43" s="1"/>
      <c r="I43" s="1"/>
      <c r="J43" s="1"/>
      <c r="K43" s="5"/>
      <c r="L43" s="1"/>
      <c r="M43" s="17"/>
      <c r="N43" s="17"/>
    </row>
    <row r="44" spans="1:14" s="13" customFormat="1" ht="36" x14ac:dyDescent="0.2">
      <c r="A44" s="32">
        <f t="shared" si="0"/>
        <v>35</v>
      </c>
      <c r="B44" s="30" t="s">
        <v>246</v>
      </c>
      <c r="C44" s="34" t="s">
        <v>294</v>
      </c>
      <c r="D44" s="23" t="s">
        <v>310</v>
      </c>
      <c r="E44" s="45"/>
      <c r="F44" s="28"/>
      <c r="G44" s="46"/>
      <c r="H44" s="17"/>
      <c r="I44" s="17"/>
      <c r="J44" s="17"/>
      <c r="K44" s="17"/>
      <c r="L44" s="17"/>
      <c r="M44" s="17"/>
      <c r="N44" s="17"/>
    </row>
    <row r="45" spans="1:14" s="13" customFormat="1" ht="50.1" customHeight="1" x14ac:dyDescent="0.2">
      <c r="A45" s="32">
        <f t="shared" si="0"/>
        <v>36</v>
      </c>
      <c r="B45" s="30" t="s">
        <v>245</v>
      </c>
      <c r="C45" s="34" t="s">
        <v>295</v>
      </c>
      <c r="D45" s="23" t="s">
        <v>310</v>
      </c>
      <c r="E45" s="45"/>
      <c r="F45" s="28"/>
      <c r="G45" s="46"/>
      <c r="H45" s="17"/>
      <c r="I45" s="17"/>
      <c r="J45" s="17"/>
      <c r="K45" s="17"/>
      <c r="L45" s="17"/>
      <c r="M45" s="17"/>
      <c r="N45" s="17"/>
    </row>
    <row r="46" spans="1:14" s="13" customFormat="1" ht="36" x14ac:dyDescent="0.2">
      <c r="A46" s="32">
        <f t="shared" si="0"/>
        <v>37</v>
      </c>
      <c r="B46" s="30" t="s">
        <v>244</v>
      </c>
      <c r="C46" s="34" t="s">
        <v>296</v>
      </c>
      <c r="D46" s="23" t="s">
        <v>312</v>
      </c>
      <c r="E46" s="45"/>
      <c r="F46" s="28"/>
      <c r="G46" s="46"/>
      <c r="H46" s="17"/>
      <c r="I46" s="17"/>
      <c r="J46" s="17"/>
      <c r="K46" s="17"/>
      <c r="L46" s="17"/>
      <c r="M46" s="17"/>
      <c r="N46" s="17"/>
    </row>
    <row r="47" spans="1:14" s="13" customFormat="1" ht="36" x14ac:dyDescent="0.2">
      <c r="A47" s="32">
        <f t="shared" si="0"/>
        <v>38</v>
      </c>
      <c r="B47" s="30" t="s">
        <v>243</v>
      </c>
      <c r="C47" s="34" t="s">
        <v>297</v>
      </c>
      <c r="D47" s="23" t="s">
        <v>310</v>
      </c>
      <c r="E47" s="45"/>
      <c r="F47" s="28"/>
      <c r="G47" s="46"/>
      <c r="H47" s="17"/>
      <c r="I47" s="17"/>
      <c r="J47" s="17"/>
      <c r="K47" s="17"/>
      <c r="L47" s="17"/>
      <c r="M47" s="17"/>
      <c r="N47" s="17"/>
    </row>
    <row r="48" spans="1:14" s="13" customFormat="1" ht="35.1" customHeight="1" x14ac:dyDescent="0.2">
      <c r="A48" s="32">
        <f t="shared" si="0"/>
        <v>39</v>
      </c>
      <c r="B48" s="30" t="s">
        <v>242</v>
      </c>
      <c r="C48" s="34" t="s">
        <v>298</v>
      </c>
      <c r="D48" s="23" t="s">
        <v>312</v>
      </c>
      <c r="E48" s="45"/>
      <c r="F48" s="28"/>
      <c r="G48" s="46"/>
      <c r="H48" s="1"/>
      <c r="I48" s="1"/>
      <c r="J48" s="1"/>
      <c r="K48" s="5"/>
      <c r="L48" s="1"/>
      <c r="M48" s="17"/>
      <c r="N48" s="17"/>
    </row>
    <row r="49" spans="1:16" s="13" customFormat="1" ht="54" x14ac:dyDescent="0.2">
      <c r="A49" s="32">
        <f t="shared" si="0"/>
        <v>40</v>
      </c>
      <c r="B49" s="33" t="s">
        <v>241</v>
      </c>
      <c r="C49" s="35" t="s">
        <v>299</v>
      </c>
      <c r="D49" s="23" t="s">
        <v>310</v>
      </c>
      <c r="E49" s="45"/>
      <c r="F49" s="28"/>
      <c r="G49" s="46"/>
      <c r="H49" s="1"/>
      <c r="I49" s="1"/>
      <c r="J49" s="1"/>
      <c r="K49" s="5"/>
      <c r="L49" s="1"/>
      <c r="M49" s="17"/>
      <c r="N49" s="17"/>
    </row>
    <row r="50" spans="1:16" s="13" customFormat="1" ht="54" x14ac:dyDescent="0.2">
      <c r="A50" s="32">
        <f t="shared" si="0"/>
        <v>41</v>
      </c>
      <c r="B50" s="33" t="s">
        <v>300</v>
      </c>
      <c r="C50" s="35" t="s">
        <v>301</v>
      </c>
      <c r="D50" s="23" t="s">
        <v>310</v>
      </c>
      <c r="E50" s="45"/>
      <c r="F50" s="28"/>
      <c r="G50" s="46"/>
      <c r="H50" s="1"/>
      <c r="I50" s="1"/>
      <c r="J50" s="1"/>
      <c r="K50" s="5"/>
      <c r="L50" s="1"/>
      <c r="M50" s="17"/>
      <c r="N50" s="17"/>
    </row>
    <row r="51" spans="1:16" s="13" customFormat="1" ht="35.1" customHeight="1" x14ac:dyDescent="0.2">
      <c r="A51" s="32">
        <f t="shared" si="0"/>
        <v>42</v>
      </c>
      <c r="B51" s="33" t="s">
        <v>240</v>
      </c>
      <c r="C51" s="35" t="s">
        <v>302</v>
      </c>
      <c r="D51" s="23" t="s">
        <v>312</v>
      </c>
      <c r="E51" s="45"/>
      <c r="F51" s="28"/>
      <c r="G51" s="46"/>
      <c r="H51" s="1"/>
      <c r="I51" s="1"/>
      <c r="J51" s="1"/>
      <c r="K51" s="5"/>
      <c r="L51" s="1"/>
      <c r="M51" s="17"/>
      <c r="N51" s="17"/>
    </row>
    <row r="52" spans="1:16" s="13" customFormat="1" ht="35.1" customHeight="1" x14ac:dyDescent="0.2">
      <c r="A52" s="32">
        <f t="shared" si="0"/>
        <v>43</v>
      </c>
      <c r="B52" s="33" t="s">
        <v>239</v>
      </c>
      <c r="C52" s="35" t="s">
        <v>303</v>
      </c>
      <c r="D52" s="23" t="s">
        <v>310</v>
      </c>
      <c r="E52" s="45"/>
      <c r="F52" s="28"/>
      <c r="G52" s="46"/>
      <c r="H52" s="1"/>
      <c r="I52" s="1"/>
      <c r="J52" s="1"/>
      <c r="K52" s="5"/>
      <c r="L52" s="1"/>
      <c r="M52" s="17"/>
      <c r="N52" s="17"/>
    </row>
    <row r="53" spans="1:16" s="13" customFormat="1" ht="54" x14ac:dyDescent="0.2">
      <c r="A53" s="32">
        <f t="shared" si="0"/>
        <v>44</v>
      </c>
      <c r="B53" s="33" t="s">
        <v>238</v>
      </c>
      <c r="C53" s="35" t="s">
        <v>304</v>
      </c>
      <c r="D53" s="23" t="s">
        <v>310</v>
      </c>
      <c r="E53" s="45"/>
      <c r="F53" s="28"/>
      <c r="G53" s="46"/>
      <c r="H53" s="1"/>
      <c r="I53" s="1"/>
      <c r="J53" s="1"/>
      <c r="K53" s="5"/>
      <c r="L53" s="1"/>
      <c r="M53" s="17"/>
      <c r="N53" s="17"/>
    </row>
    <row r="54" spans="1:16" s="13" customFormat="1" ht="36" x14ac:dyDescent="0.2">
      <c r="A54" s="32">
        <f t="shared" si="0"/>
        <v>45</v>
      </c>
      <c r="B54" s="33" t="s">
        <v>237</v>
      </c>
      <c r="C54" s="35" t="s">
        <v>305</v>
      </c>
      <c r="D54" s="23" t="s">
        <v>310</v>
      </c>
      <c r="E54" s="45"/>
      <c r="F54" s="28"/>
      <c r="G54" s="46"/>
      <c r="H54" s="1"/>
      <c r="I54" s="1"/>
      <c r="J54" s="1"/>
      <c r="K54" s="5"/>
      <c r="L54" s="1"/>
      <c r="M54" s="17"/>
      <c r="N54" s="17"/>
    </row>
    <row r="55" spans="1:16" s="13" customFormat="1" ht="50.1" customHeight="1" x14ac:dyDescent="0.2">
      <c r="A55" s="32">
        <f t="shared" si="0"/>
        <v>46</v>
      </c>
      <c r="B55" s="33" t="s">
        <v>236</v>
      </c>
      <c r="C55" s="35" t="s">
        <v>306</v>
      </c>
      <c r="D55" s="23" t="s">
        <v>310</v>
      </c>
      <c r="E55" s="45"/>
      <c r="F55" s="28"/>
      <c r="G55" s="46"/>
      <c r="H55" s="1"/>
      <c r="I55" s="1"/>
      <c r="J55" s="1"/>
      <c r="K55" s="5"/>
      <c r="L55" s="1"/>
      <c r="M55" s="17"/>
      <c r="N55" s="17"/>
    </row>
    <row r="56" spans="1:16" s="13" customFormat="1" ht="36" x14ac:dyDescent="0.2">
      <c r="A56" s="32">
        <f t="shared" si="0"/>
        <v>47</v>
      </c>
      <c r="B56" s="33" t="s">
        <v>213</v>
      </c>
      <c r="C56" s="35" t="s">
        <v>308</v>
      </c>
      <c r="D56" s="23" t="s">
        <v>312</v>
      </c>
      <c r="E56" s="45"/>
      <c r="F56" s="28"/>
      <c r="G56" s="46"/>
      <c r="H56" s="1"/>
      <c r="I56" s="1"/>
      <c r="J56" s="1"/>
      <c r="K56" s="5"/>
      <c r="L56" s="1"/>
      <c r="M56" s="17"/>
      <c r="N56" s="17"/>
    </row>
    <row r="57" spans="1:16" s="13" customFormat="1" ht="36" x14ac:dyDescent="0.2">
      <c r="A57" s="32">
        <f t="shared" si="0"/>
        <v>48</v>
      </c>
      <c r="B57" s="33" t="s">
        <v>235</v>
      </c>
      <c r="C57" s="35" t="s">
        <v>307</v>
      </c>
      <c r="D57" s="23" t="s">
        <v>310</v>
      </c>
      <c r="E57" s="45"/>
      <c r="F57" s="28"/>
      <c r="G57" s="46"/>
      <c r="H57" s="1"/>
      <c r="I57" s="1"/>
      <c r="J57" s="1"/>
      <c r="K57" s="5"/>
      <c r="L57" s="1"/>
      <c r="M57" s="17"/>
      <c r="N57" s="17"/>
    </row>
    <row r="58" spans="1:16" s="13" customFormat="1" ht="36" x14ac:dyDescent="0.2">
      <c r="A58" s="32">
        <f t="shared" si="0"/>
        <v>49</v>
      </c>
      <c r="B58" s="33" t="s">
        <v>234</v>
      </c>
      <c r="C58" s="35" t="s">
        <v>309</v>
      </c>
      <c r="D58" s="23" t="s">
        <v>312</v>
      </c>
      <c r="E58" s="45"/>
      <c r="F58" s="28"/>
      <c r="G58" s="46"/>
      <c r="H58" s="1"/>
      <c r="I58" s="1"/>
      <c r="J58" s="1"/>
      <c r="K58" s="5"/>
      <c r="L58" s="1"/>
      <c r="M58" s="17"/>
      <c r="N58" s="17"/>
    </row>
    <row r="59" spans="1:16" ht="18" x14ac:dyDescent="0.2">
      <c r="E59" s="1"/>
      <c r="G59" s="1"/>
      <c r="M59" s="17"/>
      <c r="N59" s="17"/>
      <c r="O59" s="1"/>
      <c r="P59" s="1"/>
    </row>
    <row r="60" spans="1:16" ht="18" x14ac:dyDescent="0.2">
      <c r="E60" s="1"/>
      <c r="G60" s="1"/>
      <c r="M60" s="17"/>
      <c r="N60" s="17"/>
      <c r="O60" s="1"/>
      <c r="P60" s="1"/>
    </row>
    <row r="61" spans="1:16" ht="18" x14ac:dyDescent="0.2">
      <c r="E61" s="1"/>
      <c r="G61" s="1"/>
      <c r="M61" s="17"/>
      <c r="N61" s="17"/>
      <c r="O61" s="1"/>
      <c r="P61" s="1"/>
    </row>
    <row r="62" spans="1:16" ht="18" x14ac:dyDescent="0.2">
      <c r="E62" s="1"/>
      <c r="G62" s="1"/>
      <c r="M62" s="17"/>
      <c r="N62" s="17"/>
      <c r="O62" s="1"/>
      <c r="P62" s="1"/>
    </row>
    <row r="63" spans="1:16" ht="18" x14ac:dyDescent="0.2">
      <c r="E63" s="1"/>
      <c r="G63" s="1"/>
      <c r="M63" s="17"/>
      <c r="N63" s="17"/>
      <c r="O63" s="1"/>
      <c r="P63" s="1"/>
    </row>
    <row r="64" spans="1:16" ht="18" x14ac:dyDescent="0.2">
      <c r="E64" s="1"/>
      <c r="G64" s="1"/>
      <c r="M64" s="17"/>
      <c r="N64" s="17"/>
      <c r="O64" s="1"/>
      <c r="P64" s="1"/>
    </row>
    <row r="65" spans="5:16" ht="18" x14ac:dyDescent="0.2">
      <c r="E65" s="1"/>
      <c r="G65" s="1"/>
      <c r="M65" s="17"/>
      <c r="N65" s="17"/>
      <c r="O65" s="1"/>
      <c r="P65" s="1"/>
    </row>
    <row r="66" spans="5:16" ht="18" x14ac:dyDescent="0.2">
      <c r="E66" s="1"/>
      <c r="G66" s="1"/>
      <c r="M66" s="17"/>
      <c r="N66" s="17"/>
      <c r="O66" s="1"/>
      <c r="P66" s="1"/>
    </row>
    <row r="67" spans="5:16" ht="18" x14ac:dyDescent="0.2">
      <c r="E67" s="1"/>
      <c r="G67" s="1"/>
      <c r="M67" s="17"/>
      <c r="N67" s="17"/>
      <c r="O67" s="1"/>
      <c r="P67" s="1"/>
    </row>
    <row r="68" spans="5:16" ht="18" x14ac:dyDescent="0.2">
      <c r="E68" s="1"/>
      <c r="G68" s="1"/>
      <c r="M68" s="17"/>
      <c r="N68" s="17"/>
      <c r="O68" s="1"/>
      <c r="P68" s="1"/>
    </row>
    <row r="69" spans="5:16" ht="18" x14ac:dyDescent="0.2">
      <c r="E69" s="1"/>
      <c r="G69" s="1"/>
      <c r="M69" s="17"/>
      <c r="N69" s="17"/>
      <c r="O69" s="1"/>
      <c r="P69" s="1"/>
    </row>
    <row r="70" spans="5:16" ht="18" x14ac:dyDescent="0.2">
      <c r="E70" s="1"/>
      <c r="G70" s="1"/>
      <c r="M70" s="17"/>
      <c r="N70" s="17"/>
      <c r="O70" s="1"/>
      <c r="P70" s="1"/>
    </row>
    <row r="71" spans="5:16" ht="18" x14ac:dyDescent="0.2">
      <c r="E71" s="1"/>
      <c r="G71" s="1"/>
      <c r="M71" s="17"/>
      <c r="N71" s="17"/>
      <c r="O71" s="1"/>
      <c r="P71" s="1"/>
    </row>
    <row r="72" spans="5:16" ht="18" x14ac:dyDescent="0.2">
      <c r="E72" s="1"/>
      <c r="G72" s="1"/>
      <c r="M72" s="17"/>
      <c r="N72" s="17"/>
      <c r="O72" s="1"/>
      <c r="P72" s="1"/>
    </row>
    <row r="73" spans="5:16" ht="18" x14ac:dyDescent="0.2">
      <c r="E73" s="1"/>
      <c r="G73" s="1"/>
      <c r="M73" s="17"/>
      <c r="N73" s="17"/>
      <c r="O73" s="1"/>
      <c r="P73" s="1"/>
    </row>
    <row r="74" spans="5:16" ht="18" x14ac:dyDescent="0.2">
      <c r="E74" s="1"/>
      <c r="G74" s="1"/>
      <c r="M74" s="17"/>
      <c r="N74" s="17"/>
      <c r="O74" s="1"/>
      <c r="P74" s="1"/>
    </row>
    <row r="75" spans="5:16" ht="18" x14ac:dyDescent="0.2">
      <c r="E75" s="1"/>
      <c r="G75" s="1"/>
      <c r="M75" s="17"/>
      <c r="N75" s="17"/>
      <c r="O75" s="1"/>
      <c r="P75" s="1"/>
    </row>
    <row r="76" spans="5:16" ht="18" x14ac:dyDescent="0.2">
      <c r="M76" s="17"/>
      <c r="N76" s="17"/>
      <c r="O76" s="1"/>
      <c r="P76" s="1"/>
    </row>
    <row r="77" spans="5:16" ht="18" x14ac:dyDescent="0.2">
      <c r="M77" s="17"/>
      <c r="N77" s="17"/>
      <c r="O77" s="1"/>
      <c r="P77" s="1"/>
    </row>
    <row r="78" spans="5:16" ht="18" x14ac:dyDescent="0.2">
      <c r="M78" s="17"/>
      <c r="N78" s="17"/>
      <c r="O78" s="1"/>
      <c r="P78" s="1"/>
    </row>
    <row r="79" spans="5:16" ht="18" x14ac:dyDescent="0.2">
      <c r="M79" s="17"/>
      <c r="N79" s="17"/>
      <c r="O79" s="1"/>
      <c r="P79" s="1"/>
    </row>
    <row r="80" spans="5:16" ht="18" x14ac:dyDescent="0.2">
      <c r="M80" s="17"/>
      <c r="N80" s="17"/>
      <c r="O80" s="1"/>
      <c r="P80" s="1"/>
    </row>
    <row r="81" spans="13:16" ht="18" x14ac:dyDescent="0.2">
      <c r="M81" s="17"/>
      <c r="N81" s="17"/>
      <c r="O81" s="1"/>
      <c r="P81" s="1"/>
    </row>
    <row r="82" spans="13:16" ht="18" x14ac:dyDescent="0.2">
      <c r="M82" s="17"/>
      <c r="N82" s="17"/>
      <c r="O82" s="1"/>
      <c r="P82" s="1"/>
    </row>
    <row r="83" spans="13:16" ht="18" x14ac:dyDescent="0.2">
      <c r="M83" s="17"/>
      <c r="N83" s="17"/>
      <c r="O83" s="1"/>
      <c r="P83" s="1"/>
    </row>
    <row r="84" spans="13:16" ht="18" x14ac:dyDescent="0.2">
      <c r="M84" s="17"/>
      <c r="N84" s="17"/>
      <c r="O84" s="1"/>
      <c r="P84" s="1"/>
    </row>
    <row r="85" spans="13:16" ht="18" x14ac:dyDescent="0.2">
      <c r="M85" s="17"/>
      <c r="N85" s="17"/>
      <c r="O85" s="1"/>
      <c r="P85" s="1"/>
    </row>
    <row r="86" spans="13:16" ht="18" x14ac:dyDescent="0.2">
      <c r="M86" s="17"/>
      <c r="N86" s="17"/>
      <c r="O86" s="1"/>
      <c r="P86" s="1"/>
    </row>
    <row r="87" spans="13:16" ht="18" x14ac:dyDescent="0.2">
      <c r="M87" s="17"/>
      <c r="N87" s="17"/>
      <c r="O87" s="1"/>
      <c r="P87" s="1"/>
    </row>
    <row r="88" spans="13:16" ht="18" x14ac:dyDescent="0.2">
      <c r="M88" s="17"/>
      <c r="N88" s="17"/>
      <c r="O88" s="1"/>
      <c r="P88" s="1"/>
    </row>
    <row r="89" spans="13:16" ht="18" x14ac:dyDescent="0.2">
      <c r="M89" s="17"/>
      <c r="N89" s="17"/>
      <c r="O89" s="1"/>
      <c r="P89" s="1"/>
    </row>
    <row r="90" spans="13:16" ht="18" x14ac:dyDescent="0.2">
      <c r="M90" s="17"/>
      <c r="N90" s="17"/>
      <c r="O90" s="1"/>
      <c r="P90" s="1"/>
    </row>
    <row r="91" spans="13:16" ht="18" x14ac:dyDescent="0.2">
      <c r="M91" s="17"/>
      <c r="N91" s="17"/>
      <c r="O91" s="1"/>
      <c r="P91" s="1"/>
    </row>
    <row r="92" spans="13:16" ht="18" x14ac:dyDescent="0.2">
      <c r="M92" s="17"/>
      <c r="N92" s="17"/>
      <c r="O92" s="1"/>
      <c r="P92" s="1"/>
    </row>
    <row r="93" spans="13:16" ht="18" x14ac:dyDescent="0.2">
      <c r="M93" s="17"/>
      <c r="N93" s="17"/>
      <c r="O93" s="1"/>
      <c r="P93" s="1"/>
    </row>
    <row r="94" spans="13:16" ht="18" x14ac:dyDescent="0.2">
      <c r="M94" s="17"/>
      <c r="N94" s="17"/>
      <c r="O94" s="1"/>
      <c r="P94" s="1"/>
    </row>
    <row r="95" spans="13:16" ht="18" x14ac:dyDescent="0.2">
      <c r="M95" s="17"/>
      <c r="N95" s="17"/>
      <c r="O95" s="1"/>
      <c r="P95" s="1"/>
    </row>
    <row r="96" spans="13:16" ht="18" x14ac:dyDescent="0.2">
      <c r="M96" s="17"/>
      <c r="N96" s="17"/>
      <c r="O96" s="1"/>
      <c r="P96" s="1"/>
    </row>
    <row r="97" spans="13:16" ht="18" x14ac:dyDescent="0.2">
      <c r="M97" s="17"/>
      <c r="N97" s="17"/>
      <c r="O97" s="1"/>
      <c r="P97" s="1"/>
    </row>
    <row r="98" spans="13:16" ht="18" x14ac:dyDescent="0.2">
      <c r="M98" s="17"/>
      <c r="N98" s="17"/>
      <c r="O98" s="1"/>
      <c r="P98" s="1"/>
    </row>
    <row r="99" spans="13:16" ht="18" x14ac:dyDescent="0.2">
      <c r="M99" s="17"/>
      <c r="N99" s="17"/>
      <c r="O99" s="1"/>
      <c r="P99" s="1"/>
    </row>
    <row r="100" spans="13:16" ht="18" x14ac:dyDescent="0.2">
      <c r="M100" s="17"/>
      <c r="N100" s="17"/>
      <c r="O100" s="1"/>
      <c r="P100" s="1"/>
    </row>
    <row r="101" spans="13:16" ht="18" x14ac:dyDescent="0.2">
      <c r="M101" s="17"/>
      <c r="N101" s="17"/>
      <c r="O101" s="1"/>
      <c r="P101" s="1"/>
    </row>
    <row r="102" spans="13:16" ht="18" x14ac:dyDescent="0.2">
      <c r="M102" s="17"/>
      <c r="N102" s="17"/>
      <c r="O102" s="1"/>
      <c r="P102" s="1"/>
    </row>
    <row r="103" spans="13:16" ht="18" x14ac:dyDescent="0.2">
      <c r="M103" s="17"/>
      <c r="N103" s="17"/>
      <c r="O103" s="1"/>
      <c r="P103" s="1"/>
    </row>
    <row r="104" spans="13:16" ht="18" x14ac:dyDescent="0.2">
      <c r="M104" s="17"/>
      <c r="N104" s="17"/>
      <c r="O104" s="1"/>
      <c r="P104" s="1"/>
    </row>
    <row r="105" spans="13:16" ht="18" x14ac:dyDescent="0.2">
      <c r="M105" s="17"/>
      <c r="N105" s="17"/>
      <c r="O105" s="1"/>
      <c r="P105" s="1"/>
    </row>
    <row r="106" spans="13:16" ht="18" x14ac:dyDescent="0.2">
      <c r="M106" s="17"/>
      <c r="N106" s="17"/>
      <c r="O106" s="1"/>
      <c r="P106" s="1"/>
    </row>
    <row r="107" spans="13:16" ht="18" x14ac:dyDescent="0.2">
      <c r="M107" s="17"/>
      <c r="N107" s="17"/>
      <c r="O107" s="1"/>
      <c r="P107" s="1"/>
    </row>
    <row r="108" spans="13:16" ht="18" x14ac:dyDescent="0.2">
      <c r="M108" s="17"/>
      <c r="N108" s="17"/>
      <c r="O108" s="1"/>
      <c r="P108" s="1"/>
    </row>
    <row r="109" spans="13:16" ht="18" x14ac:dyDescent="0.2">
      <c r="M109" s="17"/>
      <c r="N109" s="17"/>
      <c r="O109" s="1"/>
      <c r="P109" s="1"/>
    </row>
    <row r="110" spans="13:16" ht="18" x14ac:dyDescent="0.2">
      <c r="M110" s="17"/>
      <c r="N110" s="17"/>
      <c r="O110" s="1"/>
      <c r="P110" s="1"/>
    </row>
    <row r="111" spans="13:16" ht="18" x14ac:dyDescent="0.2">
      <c r="M111" s="17"/>
      <c r="N111" s="17"/>
      <c r="O111" s="1"/>
      <c r="P111" s="1"/>
    </row>
    <row r="112" spans="13:16" ht="18" x14ac:dyDescent="0.2">
      <c r="M112" s="17"/>
      <c r="N112" s="17"/>
      <c r="O112" s="1"/>
      <c r="P112" s="1"/>
    </row>
    <row r="113" spans="13:16" ht="18" x14ac:dyDescent="0.2">
      <c r="M113" s="17"/>
      <c r="N113" s="17"/>
      <c r="O113" s="1"/>
      <c r="P113" s="1"/>
    </row>
    <row r="114" spans="13:16" ht="18" x14ac:dyDescent="0.2">
      <c r="M114" s="17"/>
      <c r="N114" s="17"/>
      <c r="O114" s="1"/>
      <c r="P114" s="1"/>
    </row>
    <row r="115" spans="13:16" ht="18" x14ac:dyDescent="0.2">
      <c r="M115" s="17"/>
      <c r="N115" s="17"/>
      <c r="O115" s="1"/>
      <c r="P115" s="1"/>
    </row>
    <row r="116" spans="13:16" ht="18" x14ac:dyDescent="0.2">
      <c r="M116" s="17"/>
      <c r="N116" s="17"/>
      <c r="O116" s="1"/>
      <c r="P116" s="1"/>
    </row>
    <row r="117" spans="13:16" ht="18" x14ac:dyDescent="0.2">
      <c r="M117" s="17"/>
      <c r="N117" s="17"/>
      <c r="O117" s="1"/>
      <c r="P117" s="1"/>
    </row>
    <row r="118" spans="13:16" ht="18" x14ac:dyDescent="0.2">
      <c r="M118" s="17"/>
      <c r="N118" s="17"/>
      <c r="O118" s="1"/>
      <c r="P118" s="1"/>
    </row>
    <row r="119" spans="13:16" ht="18" x14ac:dyDescent="0.2">
      <c r="M119" s="17"/>
      <c r="N119" s="17"/>
      <c r="O119" s="1"/>
      <c r="P119" s="1"/>
    </row>
    <row r="120" spans="13:16" ht="18" x14ac:dyDescent="0.2">
      <c r="M120" s="17"/>
      <c r="N120" s="17"/>
      <c r="O120" s="1"/>
      <c r="P120" s="1"/>
    </row>
    <row r="121" spans="13:16" ht="18" x14ac:dyDescent="0.2">
      <c r="M121" s="17"/>
      <c r="N121" s="17"/>
      <c r="O121" s="1"/>
      <c r="P121" s="1"/>
    </row>
    <row r="122" spans="13:16" ht="18" x14ac:dyDescent="0.2">
      <c r="M122" s="17"/>
      <c r="N122" s="17"/>
      <c r="O122" s="1"/>
      <c r="P122" s="1"/>
    </row>
    <row r="123" spans="13:16" ht="18" x14ac:dyDescent="0.2">
      <c r="M123" s="17"/>
      <c r="N123" s="17"/>
      <c r="O123" s="1"/>
      <c r="P123" s="1"/>
    </row>
    <row r="124" spans="13:16" ht="18" x14ac:dyDescent="0.2">
      <c r="M124" s="17"/>
      <c r="N124" s="17"/>
      <c r="O124" s="1"/>
      <c r="P124" s="1"/>
    </row>
    <row r="125" spans="13:16" ht="18" x14ac:dyDescent="0.2">
      <c r="M125" s="17"/>
      <c r="N125" s="17"/>
      <c r="O125" s="1"/>
      <c r="P125" s="1"/>
    </row>
    <row r="126" spans="13:16" ht="18" x14ac:dyDescent="0.2">
      <c r="M126" s="17"/>
      <c r="N126" s="17"/>
      <c r="O126" s="1"/>
      <c r="P126" s="1"/>
    </row>
    <row r="127" spans="13:16" ht="18" x14ac:dyDescent="0.2">
      <c r="M127" s="17"/>
      <c r="N127" s="17"/>
      <c r="O127" s="1"/>
      <c r="P127" s="1"/>
    </row>
    <row r="128" spans="13:16" ht="18" x14ac:dyDescent="0.2">
      <c r="M128" s="17"/>
      <c r="N128" s="17"/>
      <c r="O128" s="1"/>
      <c r="P128" s="1"/>
    </row>
    <row r="129" spans="13:16" ht="18" x14ac:dyDescent="0.2">
      <c r="M129" s="17"/>
      <c r="N129" s="17"/>
      <c r="O129" s="1"/>
      <c r="P129" s="1"/>
    </row>
    <row r="130" spans="13:16" ht="18" x14ac:dyDescent="0.2">
      <c r="M130" s="17"/>
      <c r="N130" s="17"/>
      <c r="O130" s="1"/>
      <c r="P130" s="1"/>
    </row>
    <row r="131" spans="13:16" ht="18" x14ac:dyDescent="0.2">
      <c r="M131" s="17"/>
      <c r="N131" s="17"/>
      <c r="O131" s="1"/>
      <c r="P131" s="1"/>
    </row>
    <row r="132" spans="13:16" ht="18" x14ac:dyDescent="0.2">
      <c r="M132" s="17"/>
      <c r="N132" s="17"/>
      <c r="O132" s="1"/>
      <c r="P132" s="1"/>
    </row>
    <row r="133" spans="13:16" ht="18" x14ac:dyDescent="0.2">
      <c r="M133" s="17"/>
      <c r="N133" s="17"/>
      <c r="O133" s="1"/>
      <c r="P133" s="1"/>
    </row>
    <row r="134" spans="13:16" ht="18" x14ac:dyDescent="0.2">
      <c r="M134" s="17"/>
      <c r="N134" s="17"/>
      <c r="O134" s="1"/>
      <c r="P134" s="1"/>
    </row>
    <row r="135" spans="13:16" ht="18" x14ac:dyDescent="0.2">
      <c r="M135" s="17"/>
      <c r="N135" s="17"/>
      <c r="O135" s="1"/>
      <c r="P135" s="1"/>
    </row>
    <row r="136" spans="13:16" ht="18" x14ac:dyDescent="0.2">
      <c r="M136" s="17"/>
      <c r="N136" s="17"/>
      <c r="O136" s="1"/>
      <c r="P136" s="1"/>
    </row>
    <row r="137" spans="13:16" ht="18" x14ac:dyDescent="0.2">
      <c r="M137" s="17"/>
      <c r="N137" s="17"/>
      <c r="O137" s="1"/>
      <c r="P137" s="1"/>
    </row>
    <row r="138" spans="13:16" ht="18" x14ac:dyDescent="0.2">
      <c r="M138" s="17"/>
      <c r="N138" s="17"/>
      <c r="O138" s="1"/>
      <c r="P138" s="1"/>
    </row>
    <row r="139" spans="13:16" ht="18" x14ac:dyDescent="0.2">
      <c r="M139" s="17"/>
      <c r="N139" s="17"/>
      <c r="O139" s="1"/>
      <c r="P139" s="1"/>
    </row>
    <row r="140" spans="13:16" ht="18" x14ac:dyDescent="0.2">
      <c r="M140" s="17"/>
      <c r="N140" s="17"/>
      <c r="O140" s="1"/>
      <c r="P140" s="1"/>
    </row>
    <row r="141" spans="13:16" ht="18" x14ac:dyDescent="0.2">
      <c r="M141" s="17"/>
      <c r="N141" s="17"/>
      <c r="O141" s="1"/>
      <c r="P141" s="1"/>
    </row>
    <row r="142" spans="13:16" ht="18" x14ac:dyDescent="0.2">
      <c r="M142" s="17"/>
      <c r="N142" s="17"/>
      <c r="O142" s="1"/>
      <c r="P142" s="1"/>
    </row>
    <row r="143" spans="13:16" ht="18" x14ac:dyDescent="0.2">
      <c r="M143" s="17"/>
      <c r="N143" s="17"/>
      <c r="O143" s="1"/>
      <c r="P143" s="1"/>
    </row>
    <row r="144" spans="13:16" ht="18" x14ac:dyDescent="0.2">
      <c r="M144" s="17"/>
      <c r="N144" s="17"/>
      <c r="O144" s="1"/>
      <c r="P144" s="1"/>
    </row>
    <row r="145" spans="13:16" ht="18" x14ac:dyDescent="0.2">
      <c r="M145" s="17"/>
      <c r="N145" s="17"/>
      <c r="O145" s="1"/>
      <c r="P145" s="1"/>
    </row>
    <row r="146" spans="13:16" ht="18" x14ac:dyDescent="0.2">
      <c r="M146" s="17"/>
      <c r="N146" s="17"/>
      <c r="O146" s="1"/>
      <c r="P146" s="1"/>
    </row>
    <row r="147" spans="13:16" ht="18" x14ac:dyDescent="0.2">
      <c r="M147" s="17"/>
      <c r="N147" s="17"/>
      <c r="O147" s="1"/>
      <c r="P147" s="1"/>
    </row>
    <row r="148" spans="13:16" ht="18" x14ac:dyDescent="0.2">
      <c r="M148" s="17"/>
      <c r="N148" s="17"/>
      <c r="O148" s="1"/>
      <c r="P148" s="1"/>
    </row>
    <row r="149" spans="13:16" ht="18" x14ac:dyDescent="0.2">
      <c r="M149" s="17"/>
      <c r="N149" s="17"/>
      <c r="O149" s="1"/>
      <c r="P149" s="1"/>
    </row>
    <row r="150" spans="13:16" ht="18" x14ac:dyDescent="0.2">
      <c r="M150" s="17"/>
      <c r="N150" s="17"/>
      <c r="O150" s="1"/>
      <c r="P150" s="1"/>
    </row>
    <row r="151" spans="13:16" ht="18" x14ac:dyDescent="0.2">
      <c r="M151" s="17"/>
      <c r="N151" s="17"/>
      <c r="O151" s="1"/>
      <c r="P151" s="1"/>
    </row>
    <row r="152" spans="13:16" ht="18" x14ac:dyDescent="0.2">
      <c r="M152" s="17"/>
      <c r="N152" s="17"/>
      <c r="O152" s="1"/>
      <c r="P152" s="1"/>
    </row>
    <row r="153" spans="13:16" ht="18" x14ac:dyDescent="0.2">
      <c r="M153" s="17"/>
      <c r="N153" s="17"/>
      <c r="O153" s="1"/>
      <c r="P153" s="1"/>
    </row>
    <row r="154" spans="13:16" ht="18" x14ac:dyDescent="0.2">
      <c r="M154" s="17"/>
      <c r="N154" s="17"/>
      <c r="O154" s="1"/>
      <c r="P154" s="1"/>
    </row>
    <row r="155" spans="13:16" ht="18" x14ac:dyDescent="0.2">
      <c r="M155" s="17"/>
      <c r="N155" s="17"/>
      <c r="O155" s="1"/>
      <c r="P155" s="1"/>
    </row>
    <row r="156" spans="13:16" ht="18" x14ac:dyDescent="0.2">
      <c r="M156" s="17"/>
      <c r="N156" s="17"/>
      <c r="O156" s="1"/>
      <c r="P156" s="1"/>
    </row>
    <row r="157" spans="13:16" ht="18" x14ac:dyDescent="0.2">
      <c r="M157" s="17"/>
      <c r="N157" s="17"/>
      <c r="O157" s="1"/>
      <c r="P157" s="1"/>
    </row>
    <row r="158" spans="13:16" ht="18" x14ac:dyDescent="0.2">
      <c r="M158" s="17"/>
      <c r="N158" s="17"/>
      <c r="O158" s="1"/>
      <c r="P158" s="1"/>
    </row>
    <row r="159" spans="13:16" ht="18" x14ac:dyDescent="0.2">
      <c r="M159" s="17"/>
      <c r="N159" s="17"/>
      <c r="O159" s="1"/>
      <c r="P159" s="1"/>
    </row>
    <row r="160" spans="13:16" ht="18" x14ac:dyDescent="0.2">
      <c r="M160" s="17"/>
      <c r="N160" s="17"/>
      <c r="O160" s="1"/>
      <c r="P160" s="1"/>
    </row>
    <row r="161" spans="13:16" ht="18" x14ac:dyDescent="0.2">
      <c r="M161" s="17"/>
      <c r="N161" s="17"/>
      <c r="O161" s="1"/>
      <c r="P161" s="1"/>
    </row>
    <row r="162" spans="13:16" ht="18" x14ac:dyDescent="0.2">
      <c r="M162" s="17"/>
      <c r="N162" s="17"/>
      <c r="O162" s="1"/>
      <c r="P162" s="1"/>
    </row>
    <row r="163" spans="13:16" ht="18" x14ac:dyDescent="0.2">
      <c r="M163" s="17"/>
      <c r="N163" s="17"/>
      <c r="O163" s="1"/>
      <c r="P163" s="1"/>
    </row>
    <row r="164" spans="13:16" ht="18" x14ac:dyDescent="0.2">
      <c r="M164" s="17"/>
      <c r="N164" s="17"/>
      <c r="O164" s="1"/>
      <c r="P164" s="1"/>
    </row>
    <row r="165" spans="13:16" ht="18" x14ac:dyDescent="0.2">
      <c r="M165" s="17"/>
      <c r="N165" s="17"/>
      <c r="O165" s="1"/>
      <c r="P165" s="1"/>
    </row>
    <row r="166" spans="13:16" ht="18" x14ac:dyDescent="0.2">
      <c r="M166" s="17"/>
      <c r="N166" s="17"/>
      <c r="O166" s="1"/>
      <c r="P166" s="1"/>
    </row>
    <row r="167" spans="13:16" ht="18" x14ac:dyDescent="0.2">
      <c r="M167" s="17"/>
      <c r="N167" s="17"/>
      <c r="O167" s="1"/>
      <c r="P167" s="1"/>
    </row>
    <row r="168" spans="13:16" ht="18" x14ac:dyDescent="0.2">
      <c r="M168" s="17"/>
      <c r="N168" s="17"/>
      <c r="O168" s="1"/>
      <c r="P168" s="1"/>
    </row>
    <row r="169" spans="13:16" ht="18" x14ac:dyDescent="0.2">
      <c r="M169" s="17"/>
      <c r="N169" s="17"/>
      <c r="O169" s="1"/>
      <c r="P169" s="1"/>
    </row>
    <row r="170" spans="13:16" ht="18" x14ac:dyDescent="0.2">
      <c r="M170" s="17"/>
      <c r="N170" s="17"/>
      <c r="O170" s="1"/>
      <c r="P170" s="1"/>
    </row>
    <row r="171" spans="13:16" ht="18" x14ac:dyDescent="0.2">
      <c r="M171" s="17"/>
      <c r="N171" s="17"/>
      <c r="O171" s="1"/>
      <c r="P171" s="1"/>
    </row>
    <row r="172" spans="13:16" ht="18" x14ac:dyDescent="0.2">
      <c r="M172" s="17"/>
      <c r="N172" s="17"/>
      <c r="O172" s="1"/>
      <c r="P172" s="1"/>
    </row>
    <row r="173" spans="13:16" ht="18" x14ac:dyDescent="0.2">
      <c r="M173" s="17"/>
      <c r="N173" s="17"/>
      <c r="O173" s="1"/>
      <c r="P173" s="1"/>
    </row>
    <row r="174" spans="13:16" ht="18" x14ac:dyDescent="0.2">
      <c r="M174" s="17"/>
      <c r="N174" s="17"/>
      <c r="O174" s="1"/>
      <c r="P174" s="1"/>
    </row>
    <row r="175" spans="13:16" ht="18" x14ac:dyDescent="0.2">
      <c r="M175" s="17"/>
      <c r="N175" s="17"/>
      <c r="O175" s="1"/>
      <c r="P175" s="1"/>
    </row>
    <row r="176" spans="13:16" ht="18" x14ac:dyDescent="0.2">
      <c r="M176" s="17"/>
      <c r="N176" s="17"/>
      <c r="O176" s="1"/>
      <c r="P176" s="1"/>
    </row>
    <row r="177" spans="13:16" ht="18" x14ac:dyDescent="0.2">
      <c r="M177" s="17"/>
      <c r="N177" s="17"/>
      <c r="O177" s="1"/>
      <c r="P177" s="1"/>
    </row>
    <row r="178" spans="13:16" ht="18" x14ac:dyDescent="0.2">
      <c r="M178" s="17"/>
      <c r="N178" s="17"/>
      <c r="O178" s="1"/>
      <c r="P178" s="1"/>
    </row>
    <row r="179" spans="13:16" ht="18" x14ac:dyDescent="0.2">
      <c r="M179" s="17"/>
      <c r="N179" s="17"/>
      <c r="O179" s="1"/>
      <c r="P179" s="1"/>
    </row>
    <row r="180" spans="13:16" ht="18" x14ac:dyDescent="0.2">
      <c r="M180" s="17"/>
      <c r="N180" s="17"/>
      <c r="O180" s="1"/>
      <c r="P180" s="1"/>
    </row>
    <row r="181" spans="13:16" ht="18" x14ac:dyDescent="0.2">
      <c r="M181" s="17"/>
      <c r="N181" s="17"/>
      <c r="O181" s="1"/>
      <c r="P181" s="1"/>
    </row>
    <row r="182" spans="13:16" x14ac:dyDescent="0.2">
      <c r="M182" s="17"/>
      <c r="N182" s="17"/>
      <c r="O182" s="20"/>
    </row>
  </sheetData>
  <sheetProtection algorithmName="SHA-512" hashValue="ffm15Bu0Gko3FAqkTgca0ONhqYKzen8y0X+t7o03vUpogSjW9q0i84XxqqZd5zRXiuWiI2J3QGolPz5xJiBtgQ==" saltValue="LsaBpSq2Kp2ywWT0sxOpHA==" spinCount="100000" sheet="1" objects="1" scenarios="1" autoFilter="0"/>
  <autoFilter ref="A9:G58" xr:uid="{00000000-0001-0000-0000-000000000000}"/>
  <mergeCells count="6">
    <mergeCell ref="A1:G1"/>
    <mergeCell ref="F3:G6"/>
    <mergeCell ref="A8:B8"/>
    <mergeCell ref="C8:C9"/>
    <mergeCell ref="D8:E8"/>
    <mergeCell ref="F8:G8"/>
  </mergeCells>
  <phoneticPr fontId="38"/>
  <dataValidations count="2">
    <dataValidation type="list" allowBlank="1" showInputMessage="1" showErrorMessage="1" sqref="D10:D58" xr:uid="{87C55331-00EA-43FF-A7CF-353733AF9E1A}">
      <formula1>$I$1:$I$3</formula1>
    </dataValidation>
    <dataValidation type="list" allowBlank="1" showInputMessage="1" showErrorMessage="1" sqref="F10:F58" xr:uid="{728EEC4A-809C-4D35-8BBE-4B1AC6DD1156}">
      <formula1>$J$1:$J$4</formula1>
    </dataValidation>
  </dataValidations>
  <pageMargins left="0.19685039370078741" right="0.19685039370078741" top="0.59055118110236227" bottom="0.59055118110236227" header="0.19685039370078741" footer="0.19685039370078741"/>
  <pageSetup paperSize="9" scale="49" fitToHeight="0" orientation="portrait" r:id="rId1"/>
  <headerFooter>
    <oddHeader>&amp;L&amp;"游ゴシック Medium,標準"&amp;12（資料5）</oddHeader>
    <oddFooter>&amp;C&amp;"游ゴシック Medium,標準"&amp;P/&amp;N&amp;R&amp;"游ゴシック Medium,標準"&amp;A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228F2-FC11-4C93-8F80-32AF02823408}">
  <dimension ref="B2:F18"/>
  <sheetViews>
    <sheetView workbookViewId="0">
      <selection activeCell="A8" sqref="A8:B8"/>
    </sheetView>
  </sheetViews>
  <sheetFormatPr defaultRowHeight="13.2" x14ac:dyDescent="0.2"/>
  <sheetData>
    <row r="2" spans="2:6" ht="22.2" x14ac:dyDescent="0.2">
      <c r="B2" s="38"/>
      <c r="C2" s="38"/>
      <c r="D2" s="38"/>
      <c r="E2" s="38"/>
      <c r="F2" s="39" t="s">
        <v>181</v>
      </c>
    </row>
    <row r="3" spans="2:6" ht="22.2" x14ac:dyDescent="0.2">
      <c r="B3" s="38"/>
      <c r="C3" s="38"/>
      <c r="D3" s="38"/>
      <c r="E3" s="38"/>
      <c r="F3" s="40">
        <v>5</v>
      </c>
    </row>
    <row r="4" spans="2:6" ht="22.2" x14ac:dyDescent="0.2">
      <c r="B4" s="39" t="s">
        <v>182</v>
      </c>
      <c r="C4" s="39" t="s">
        <v>183</v>
      </c>
      <c r="D4" s="39" t="s">
        <v>184</v>
      </c>
      <c r="E4" s="39" t="s">
        <v>185</v>
      </c>
      <c r="F4" s="39" t="s">
        <v>186</v>
      </c>
    </row>
    <row r="5" spans="2:6" ht="22.2" x14ac:dyDescent="0.2">
      <c r="B5" s="39" t="s">
        <v>187</v>
      </c>
      <c r="C5" s="41" t="s">
        <v>8</v>
      </c>
      <c r="D5" s="42">
        <v>1</v>
      </c>
      <c r="E5" s="39">
        <f>COUNTIFS(帳票要件一覧!$D$10:$D$3906,B5,帳票要件一覧!$F$10:$F$3906,C5)</f>
        <v>0</v>
      </c>
      <c r="F5" s="39">
        <f>F3*D5*E5</f>
        <v>0</v>
      </c>
    </row>
    <row r="6" spans="2:6" ht="22.2" x14ac:dyDescent="0.2">
      <c r="B6" s="39" t="s">
        <v>187</v>
      </c>
      <c r="C6" s="41" t="s">
        <v>188</v>
      </c>
      <c r="D6" s="42">
        <v>0.5</v>
      </c>
      <c r="E6" s="39">
        <f>COUNTIFS(帳票要件一覧!$D$10:$D$3906,B6,帳票要件一覧!$F$10:$F$3906,C6)</f>
        <v>0</v>
      </c>
      <c r="F6" s="39">
        <f>F3*D6*E6</f>
        <v>0</v>
      </c>
    </row>
    <row r="7" spans="2:6" ht="22.2" x14ac:dyDescent="0.2">
      <c r="B7" s="39" t="s">
        <v>187</v>
      </c>
      <c r="C7" s="41" t="s">
        <v>6</v>
      </c>
      <c r="D7" s="42">
        <v>0.25</v>
      </c>
      <c r="E7" s="39">
        <f>COUNTIFS(帳票要件一覧!$D$10:$D$3906,B7,帳票要件一覧!$F$10:$F$3906,C7)</f>
        <v>0</v>
      </c>
      <c r="F7" s="39">
        <f>F3*D7*E7</f>
        <v>0</v>
      </c>
    </row>
    <row r="8" spans="2:6" ht="22.2" x14ac:dyDescent="0.2">
      <c r="B8" s="39" t="s">
        <v>187</v>
      </c>
      <c r="C8" s="43" t="s">
        <v>189</v>
      </c>
      <c r="D8" s="42">
        <v>0</v>
      </c>
      <c r="E8" s="39">
        <f>COUNTIFS(帳票要件一覧!$D$10:$D$3906,B8,帳票要件一覧!$F$10:$F$3906,C8)</f>
        <v>0</v>
      </c>
      <c r="F8" s="39">
        <f>F3*D8*E8</f>
        <v>0</v>
      </c>
    </row>
    <row r="9" spans="2:6" ht="22.2" x14ac:dyDescent="0.2">
      <c r="B9" s="39" t="s">
        <v>190</v>
      </c>
      <c r="C9" s="41" t="s">
        <v>8</v>
      </c>
      <c r="D9" s="42">
        <v>0.5</v>
      </c>
      <c r="E9" s="39">
        <f>COUNTIFS(帳票要件一覧!$D$10:$D$3906,B9,帳票要件一覧!$F$10:$F$3906,C9)</f>
        <v>0</v>
      </c>
      <c r="F9" s="39">
        <f>F3*D9*E9</f>
        <v>0</v>
      </c>
    </row>
    <row r="10" spans="2:6" ht="22.2" x14ac:dyDescent="0.2">
      <c r="B10" s="39" t="s">
        <v>190</v>
      </c>
      <c r="C10" s="41" t="s">
        <v>188</v>
      </c>
      <c r="D10" s="42">
        <v>0.25</v>
      </c>
      <c r="E10" s="39">
        <f>COUNTIFS(帳票要件一覧!$D$10:$D$3906,B10,帳票要件一覧!$F$10:$F$3906,C10)</f>
        <v>0</v>
      </c>
      <c r="F10" s="39">
        <f>F3*D10*E10</f>
        <v>0</v>
      </c>
    </row>
    <row r="11" spans="2:6" ht="22.2" x14ac:dyDescent="0.2">
      <c r="B11" s="39" t="s">
        <v>190</v>
      </c>
      <c r="C11" s="41" t="s">
        <v>6</v>
      </c>
      <c r="D11" s="42">
        <v>0</v>
      </c>
      <c r="E11" s="39">
        <f>COUNTIFS(帳票要件一覧!$D$10:$D$3906,B11,帳票要件一覧!$F$10:$F$3906,C11)</f>
        <v>0</v>
      </c>
      <c r="F11" s="39">
        <f>F3*D11*E11</f>
        <v>0</v>
      </c>
    </row>
    <row r="12" spans="2:6" ht="22.2" x14ac:dyDescent="0.2">
      <c r="B12" s="39" t="s">
        <v>190</v>
      </c>
      <c r="C12" s="43" t="s">
        <v>189</v>
      </c>
      <c r="D12" s="42">
        <v>0</v>
      </c>
      <c r="E12" s="39">
        <f>COUNTIFS(帳票要件一覧!$D$10:$D$3906,B12,帳票要件一覧!$F$10:$F$3906,C12)</f>
        <v>0</v>
      </c>
      <c r="F12" s="39">
        <f>F3*D12*E12</f>
        <v>0</v>
      </c>
    </row>
    <row r="13" spans="2:6" ht="22.2" x14ac:dyDescent="0.2">
      <c r="B13" s="39" t="s">
        <v>191</v>
      </c>
      <c r="C13" s="41" t="s">
        <v>8</v>
      </c>
      <c r="D13" s="42">
        <v>0.25</v>
      </c>
      <c r="E13" s="39">
        <f>COUNTIFS(帳票要件一覧!$D$10:$D$3906,B13,帳票要件一覧!$F$10:$F$3906,C13)</f>
        <v>0</v>
      </c>
      <c r="F13" s="39">
        <f>F3*D13*E13</f>
        <v>0</v>
      </c>
    </row>
    <row r="14" spans="2:6" ht="22.2" x14ac:dyDescent="0.2">
      <c r="B14" s="39" t="s">
        <v>191</v>
      </c>
      <c r="C14" s="41" t="s">
        <v>188</v>
      </c>
      <c r="D14" s="42">
        <v>0</v>
      </c>
      <c r="E14" s="39">
        <f>COUNTIFS(帳票要件一覧!$D$10:$D$3906,B14,帳票要件一覧!$F$10:$F$3906,C14)</f>
        <v>0</v>
      </c>
      <c r="F14" s="39">
        <f>F3*D14*E14</f>
        <v>0</v>
      </c>
    </row>
    <row r="15" spans="2:6" ht="22.2" x14ac:dyDescent="0.2">
      <c r="B15" s="39" t="s">
        <v>191</v>
      </c>
      <c r="C15" s="41" t="s">
        <v>6</v>
      </c>
      <c r="D15" s="42">
        <v>0</v>
      </c>
      <c r="E15" s="39">
        <f>COUNTIFS(帳票要件一覧!$D$10:$D$3906,B15,帳票要件一覧!$F$10:$F$3906,C15)</f>
        <v>0</v>
      </c>
      <c r="F15" s="39">
        <f>F3*D15*E15</f>
        <v>0</v>
      </c>
    </row>
    <row r="16" spans="2:6" ht="22.2" x14ac:dyDescent="0.2">
      <c r="B16" s="39" t="s">
        <v>191</v>
      </c>
      <c r="C16" s="43" t="s">
        <v>189</v>
      </c>
      <c r="D16" s="42">
        <v>0</v>
      </c>
      <c r="E16" s="39">
        <f>COUNTIFS(帳票要件一覧!$D$10:$D$3906,B16,帳票要件一覧!$F$10:$F$3906,C16)</f>
        <v>0</v>
      </c>
      <c r="F16" s="39">
        <f>F3*D16*E16</f>
        <v>0</v>
      </c>
    </row>
    <row r="17" spans="2:6" ht="22.2" x14ac:dyDescent="0.2">
      <c r="B17" s="38"/>
      <c r="C17" s="38"/>
      <c r="D17" s="38"/>
      <c r="E17" s="38">
        <f>SUBTOTAL(9,E5:E16)</f>
        <v>0</v>
      </c>
      <c r="F17" s="38">
        <f>SUBTOTAL(9,F5:F16)</f>
        <v>0</v>
      </c>
    </row>
    <row r="18" spans="2:6" ht="22.2" x14ac:dyDescent="0.2">
      <c r="B18" s="38"/>
      <c r="C18" s="38"/>
      <c r="D18" s="44" t="s">
        <v>192</v>
      </c>
      <c r="E18" s="38">
        <f>COUNTA(帳票要件一覧!$A$10:$A$58)-E17</f>
        <v>49</v>
      </c>
      <c r="F18" s="38"/>
    </row>
  </sheetData>
  <phoneticPr fontId="3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機能要件一覧</vt:lpstr>
      <vt:lpstr>機能要件集計</vt:lpstr>
      <vt:lpstr>帳票要件一覧</vt:lpstr>
      <vt:lpstr>帳票要件集計</vt:lpstr>
      <vt:lpstr>機能要件一覧!Print_Area</vt:lpstr>
      <vt:lpstr>帳票要件一覧!Print_Area</vt:lpstr>
      <vt:lpstr>機能要件一覧!Print_Titles</vt:lpstr>
      <vt:lpstr>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Y-KUBOTA</dc:creator>
  <cp:lastModifiedBy>久保田 豊(トーテックアメニティ)</cp:lastModifiedBy>
  <cp:lastPrinted>2025-01-20T02:35:59Z</cp:lastPrinted>
  <dcterms:created xsi:type="dcterms:W3CDTF">2012-01-14T04:54:41Z</dcterms:created>
  <dcterms:modified xsi:type="dcterms:W3CDTF">2025-02-10T12:53:39Z</dcterms:modified>
</cp:coreProperties>
</file>