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T:\12　アイデアサポート事業\R8\01 事業募集（募集様式、HP）\アイサポＨＰ、様式等\事業報告書\HP掲載様式\"/>
    </mc:Choice>
  </mc:AlternateContent>
  <xr:revisionPtr revIDLastSave="0" documentId="13_ncr:1_{FBF5496D-6A34-4A6A-AADD-F1488BB6BC9E}" xr6:coauthVersionLast="36" xr6:coauthVersionMax="36" xr10:uidLastSave="{00000000-0000-0000-0000-000000000000}"/>
  <bookViews>
    <workbookView xWindow="0" yWindow="0" windowWidth="28800" windowHeight="12015" activeTab="2" xr2:uid="{663E4C57-56FC-4867-8905-F3668AFA57D0}"/>
  </bookViews>
  <sheets>
    <sheet name="事業報告書" sheetId="5" r:id="rId1"/>
    <sheet name="収支決算書" sheetId="11" r:id="rId2"/>
    <sheet name="収支決算書（支出内訳一覧）" sheetId="10" r:id="rId3"/>
    <sheet name="領収書貼付" sheetId="14" r:id="rId4"/>
    <sheet name="チェックリスト" sheetId="12" r:id="rId5"/>
    <sheet name="収支決算書作成の流れ" sheetId="9" r:id="rId6"/>
  </sheets>
  <definedNames>
    <definedName name="_xlnm._FilterDatabase" localSheetId="2" hidden="1">'収支決算書（支出内訳一覧）'!$A$1:$K$7</definedName>
    <definedName name="_xlnm.Print_Area" localSheetId="1">収支決算書!$A$1:$I$47</definedName>
    <definedName name="_xlnm.Print_Area" localSheetId="2">'収支決算書（支出内訳一覧）'!$A$1:$H$217</definedName>
    <definedName name="_xlnm.Print_Area" localSheetId="5">収支決算書作成の流れ!$A$1:$A$11</definedName>
    <definedName name="_xlnm.Print_Area" localSheetId="3">領収書貼付!$A$1:$D$41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6" i="10" l="1"/>
  <c r="F216" i="10"/>
  <c r="F10" i="11"/>
  <c r="F9" i="11"/>
  <c r="F8" i="11"/>
  <c r="F7" i="11"/>
  <c r="F6" i="11"/>
  <c r="F5" i="11"/>
  <c r="F11" i="11" l="1"/>
  <c r="C11" i="11"/>
  <c r="H197" i="10"/>
  <c r="H198" i="10"/>
  <c r="H199" i="10"/>
  <c r="H200" i="10"/>
  <c r="H201" i="10"/>
  <c r="H202" i="10"/>
  <c r="H203" i="10"/>
  <c r="H204" i="10"/>
  <c r="H205" i="10"/>
  <c r="H206" i="10"/>
  <c r="H207" i="10"/>
  <c r="H208" i="10"/>
  <c r="H209" i="10"/>
  <c r="H210" i="10"/>
  <c r="H211" i="10"/>
  <c r="H212" i="10"/>
  <c r="H213" i="10"/>
  <c r="H214" i="10"/>
  <c r="H215" i="10"/>
  <c r="H164" i="10"/>
  <c r="H165" i="10"/>
  <c r="H166" i="10"/>
  <c r="H167" i="10"/>
  <c r="H168" i="10"/>
  <c r="H169" i="10"/>
  <c r="H170" i="10"/>
  <c r="H171" i="10"/>
  <c r="H172" i="10"/>
  <c r="H173" i="10"/>
  <c r="H175" i="10"/>
  <c r="H176" i="10"/>
  <c r="H177" i="10"/>
  <c r="H178" i="10"/>
  <c r="H179" i="10"/>
  <c r="H180" i="10"/>
  <c r="H181" i="10"/>
  <c r="H182" i="10"/>
  <c r="H183" i="10"/>
  <c r="H184" i="10"/>
  <c r="H185" i="10"/>
  <c r="H186" i="10"/>
  <c r="H187" i="10"/>
  <c r="H188" i="10"/>
  <c r="H189" i="10"/>
  <c r="H190" i="10"/>
  <c r="H191" i="10"/>
  <c r="H192" i="10"/>
  <c r="H193" i="10"/>
  <c r="H194" i="10"/>
  <c r="H196" i="10"/>
  <c r="H133" i="10"/>
  <c r="H134" i="10"/>
  <c r="H135" i="10"/>
  <c r="H136" i="10"/>
  <c r="H137" i="10"/>
  <c r="H138" i="10"/>
  <c r="H139" i="10"/>
  <c r="H140" i="10"/>
  <c r="H141" i="10"/>
  <c r="H142" i="10"/>
  <c r="H143" i="10"/>
  <c r="H144" i="10"/>
  <c r="H145" i="10"/>
  <c r="H146" i="10"/>
  <c r="H147" i="10"/>
  <c r="H148" i="10"/>
  <c r="H149" i="10"/>
  <c r="H150" i="10"/>
  <c r="H151" i="10"/>
  <c r="H152" i="10"/>
  <c r="H154" i="10"/>
  <c r="H155" i="10"/>
  <c r="H156" i="10"/>
  <c r="H157" i="10"/>
  <c r="H158" i="10"/>
  <c r="H159" i="10"/>
  <c r="H160" i="10"/>
  <c r="H161" i="10"/>
  <c r="H162" i="10"/>
  <c r="H163" i="10"/>
  <c r="H91" i="10"/>
  <c r="H92" i="10"/>
  <c r="H93" i="10"/>
  <c r="H94" i="10"/>
  <c r="H95" i="10"/>
  <c r="H96" i="10"/>
  <c r="H97" i="10"/>
  <c r="H98" i="10"/>
  <c r="H99" i="10"/>
  <c r="H100" i="10"/>
  <c r="H101" i="10"/>
  <c r="H102" i="10"/>
  <c r="H103" i="10"/>
  <c r="H104" i="10"/>
  <c r="H105" i="10"/>
  <c r="H106" i="10"/>
  <c r="H107" i="10"/>
  <c r="H108" i="10"/>
  <c r="H109" i="10"/>
  <c r="H110" i="10"/>
  <c r="H112" i="10"/>
  <c r="H113" i="10"/>
  <c r="H114" i="10"/>
  <c r="H115" i="10"/>
  <c r="H116" i="10"/>
  <c r="H117" i="10"/>
  <c r="H118" i="10"/>
  <c r="H119" i="10"/>
  <c r="H120" i="10"/>
  <c r="H121" i="10"/>
  <c r="H122" i="10"/>
  <c r="H123" i="10"/>
  <c r="H124" i="10"/>
  <c r="H125" i="10"/>
  <c r="H126" i="10"/>
  <c r="H127" i="10"/>
  <c r="H128" i="10"/>
  <c r="H129" i="10"/>
  <c r="H130" i="10"/>
  <c r="H131" i="10"/>
  <c r="H30" i="10"/>
  <c r="H31" i="10"/>
  <c r="H32" i="10"/>
  <c r="H33" i="10"/>
  <c r="H34" i="10"/>
  <c r="H35" i="10"/>
  <c r="H36" i="10"/>
  <c r="H37" i="10"/>
  <c r="H38" i="10"/>
  <c r="H39" i="10"/>
  <c r="H40" i="10"/>
  <c r="H41" i="10"/>
  <c r="H42" i="10"/>
  <c r="H43" i="10"/>
  <c r="H44" i="10"/>
  <c r="H45" i="10"/>
  <c r="H46" i="10"/>
  <c r="H47" i="10"/>
  <c r="H49" i="10"/>
  <c r="H50" i="10"/>
  <c r="H51" i="10"/>
  <c r="H52" i="10"/>
  <c r="H53" i="10"/>
  <c r="H54" i="10"/>
  <c r="H55" i="10"/>
  <c r="H56" i="10"/>
  <c r="H57" i="10"/>
  <c r="H58" i="10"/>
  <c r="H59" i="10"/>
  <c r="H60" i="10"/>
  <c r="H61" i="10"/>
  <c r="H62" i="10"/>
  <c r="H63" i="10"/>
  <c r="H64" i="10"/>
  <c r="H65" i="10"/>
  <c r="H66" i="10"/>
  <c r="H67" i="10"/>
  <c r="H68" i="10"/>
  <c r="H70" i="10"/>
  <c r="H71" i="10"/>
  <c r="H72" i="10"/>
  <c r="H73" i="10"/>
  <c r="H74" i="10"/>
  <c r="H75" i="10"/>
  <c r="H76" i="10"/>
  <c r="H77" i="10"/>
  <c r="H78" i="10"/>
  <c r="H79" i="10"/>
  <c r="H80" i="10"/>
  <c r="H81" i="10"/>
  <c r="H82" i="10"/>
  <c r="H83" i="10"/>
  <c r="H84" i="10"/>
  <c r="H85" i="10"/>
  <c r="H86" i="10"/>
  <c r="H87" i="10"/>
  <c r="H88" i="10"/>
  <c r="H89" i="10"/>
  <c r="H7" i="10" l="1"/>
  <c r="H8" i="10"/>
  <c r="H9" i="10"/>
  <c r="H10" i="10"/>
  <c r="H11" i="10"/>
  <c r="H12" i="10"/>
  <c r="H13" i="10"/>
  <c r="H14" i="10"/>
  <c r="H15" i="10"/>
  <c r="H16" i="10"/>
  <c r="H17" i="10"/>
  <c r="H18" i="10"/>
  <c r="H19" i="10"/>
  <c r="H20" i="10"/>
  <c r="H21" i="10"/>
  <c r="H22" i="10"/>
  <c r="H23" i="10"/>
  <c r="H24" i="10"/>
  <c r="H25" i="10"/>
  <c r="H26" i="10"/>
  <c r="H28" i="10"/>
  <c r="H29" i="10"/>
  <c r="C7" i="11"/>
  <c r="H216" i="10" l="1"/>
  <c r="C5" i="11"/>
  <c r="C47" i="11" s="1"/>
  <c r="C40" i="11"/>
  <c r="D27" i="11" l="1"/>
  <c r="D26" i="11"/>
  <c r="D30" i="11" l="1"/>
  <c r="C33" i="11" l="1"/>
  <c r="C41" i="11" s="1"/>
  <c r="C39" i="11"/>
  <c r="C42" i="11" l="1"/>
</calcChain>
</file>

<file path=xl/sharedStrings.xml><?xml version="1.0" encoding="utf-8"?>
<sst xmlns="http://schemas.openxmlformats.org/spreadsheetml/2006/main" count="339" uniqueCount="102">
  <si>
    <t>収支決算書</t>
    <rPh sb="0" eb="2">
      <t>シュウシ</t>
    </rPh>
    <rPh sb="2" eb="5">
      <t>ケッサンショ</t>
    </rPh>
    <phoneticPr fontId="3"/>
  </si>
  <si>
    <t>項　　　　　目</t>
    <rPh sb="0" eb="1">
      <t>コウ</t>
    </rPh>
    <rPh sb="6" eb="7">
      <t>メ</t>
    </rPh>
    <phoneticPr fontId="3"/>
  </si>
  <si>
    <t>計</t>
    <rPh sb="0" eb="1">
      <t>ケイ</t>
    </rPh>
    <phoneticPr fontId="3"/>
  </si>
  <si>
    <t>月</t>
    <rPh sb="0" eb="1">
      <t>ツキ</t>
    </rPh>
    <phoneticPr fontId="2"/>
  </si>
  <si>
    <t>日</t>
    <rPh sb="0" eb="1">
      <t>ヒ</t>
    </rPh>
    <phoneticPr fontId="2"/>
  </si>
  <si>
    <t>項目</t>
    <rPh sb="0" eb="2">
      <t>コウモク</t>
    </rPh>
    <phoneticPr fontId="2"/>
  </si>
  <si>
    <t>％</t>
    <phoneticPr fontId="2"/>
  </si>
  <si>
    <t>計算式</t>
    <rPh sb="0" eb="2">
      <t>ケイサン</t>
    </rPh>
    <rPh sb="2" eb="3">
      <t>シキ</t>
    </rPh>
    <phoneticPr fontId="2"/>
  </si>
  <si>
    <t>計算結果（円）</t>
    <rPh sb="0" eb="4">
      <t>ケイサンケッカ</t>
    </rPh>
    <rPh sb="5" eb="6">
      <t>エン</t>
    </rPh>
    <phoneticPr fontId="2"/>
  </si>
  <si>
    <t>収支決算書（支出内訳一覧）</t>
    <phoneticPr fontId="2"/>
  </si>
  <si>
    <t>大和郡山市まちづくりアイデアサポート事業報告書</t>
    <rPh sb="0" eb="5">
      <t>ヤマトコオリヤマシ</t>
    </rPh>
    <rPh sb="18" eb="20">
      <t>ジギョウ</t>
    </rPh>
    <rPh sb="20" eb="23">
      <t>ホウコクショ</t>
    </rPh>
    <phoneticPr fontId="3"/>
  </si>
  <si>
    <t>大和郡山市長　上田　清　様</t>
    <rPh sb="0" eb="4">
      <t>ヤマトコオリヤマ</t>
    </rPh>
    <rPh sb="4" eb="6">
      <t>シチョウ</t>
    </rPh>
    <rPh sb="7" eb="9">
      <t>ウエダ</t>
    </rPh>
    <rPh sb="10" eb="11">
      <t>キヨシ</t>
    </rPh>
    <rPh sb="12" eb="13">
      <t>サマ</t>
    </rPh>
    <phoneticPr fontId="3"/>
  </si>
  <si>
    <t>ｸﾞﾙｰﾌﾟ名</t>
    <phoneticPr fontId="3"/>
  </si>
  <si>
    <t>代 表 者</t>
    <rPh sb="0" eb="1">
      <t>ダイ</t>
    </rPh>
    <rPh sb="2" eb="3">
      <t>オモテ</t>
    </rPh>
    <rPh sb="4" eb="5">
      <t>シャ</t>
    </rPh>
    <phoneticPr fontId="3"/>
  </si>
  <si>
    <t>印</t>
    <rPh sb="0" eb="1">
      <t>イン</t>
    </rPh>
    <phoneticPr fontId="3"/>
  </si>
  <si>
    <t xml:space="preserve"> 1.事 業 名</t>
    <rPh sb="3" eb="4">
      <t>コト</t>
    </rPh>
    <rPh sb="5" eb="6">
      <t>ギョウ</t>
    </rPh>
    <rPh sb="7" eb="8">
      <t>メイ</t>
    </rPh>
    <phoneticPr fontId="3"/>
  </si>
  <si>
    <t xml:space="preserve"> 2.活動内容
　　 及び
　 参加人数</t>
    <rPh sb="3" eb="5">
      <t>カツドウ</t>
    </rPh>
    <rPh sb="5" eb="7">
      <t>ナイヨウ</t>
    </rPh>
    <rPh sb="11" eb="12">
      <t>オヨ</t>
    </rPh>
    <rPh sb="16" eb="18">
      <t>サンカ</t>
    </rPh>
    <rPh sb="18" eb="20">
      <t>ニンズウ</t>
    </rPh>
    <phoneticPr fontId="3"/>
  </si>
  <si>
    <t xml:space="preserve"> 3.成　　果</t>
    <rPh sb="3" eb="4">
      <t>ゼイ</t>
    </rPh>
    <rPh sb="6" eb="7">
      <t>カ</t>
    </rPh>
    <phoneticPr fontId="3"/>
  </si>
  <si>
    <t xml:space="preserve"> 4.課　　題</t>
    <rPh sb="3" eb="4">
      <t>カ</t>
    </rPh>
    <rPh sb="6" eb="7">
      <t>ダイ</t>
    </rPh>
    <phoneticPr fontId="3"/>
  </si>
  <si>
    <t xml:space="preserve"> 5.今後の活動
　　（予定）</t>
    <rPh sb="3" eb="5">
      <t>コンゴ</t>
    </rPh>
    <rPh sb="6" eb="8">
      <t>カツドウ</t>
    </rPh>
    <rPh sb="12" eb="14">
      <t>ヨテイ</t>
    </rPh>
    <phoneticPr fontId="3"/>
  </si>
  <si>
    <t xml:space="preserve">　　年　　月　　日 </t>
    <rPh sb="2" eb="3">
      <t>ネン</t>
    </rPh>
    <rPh sb="5" eb="6">
      <t>ガツ</t>
    </rPh>
    <rPh sb="8" eb="9">
      <t>ニチ</t>
    </rPh>
    <phoneticPr fontId="3"/>
  </si>
  <si>
    <t>＜収支決算書作成の流れ＞</t>
    <rPh sb="1" eb="6">
      <t>シュウシケッサンショ</t>
    </rPh>
    <rPh sb="6" eb="8">
      <t>サクセイ</t>
    </rPh>
    <rPh sb="9" eb="10">
      <t>ナガ</t>
    </rPh>
    <phoneticPr fontId="2"/>
  </si>
  <si>
    <t>合　　計</t>
    <rPh sb="0" eb="1">
      <t>ゴウ</t>
    </rPh>
    <rPh sb="3" eb="4">
      <t>ケイ</t>
    </rPh>
    <phoneticPr fontId="2"/>
  </si>
  <si>
    <t>＜収支決算書（支出内訳一覧）記載方法＞</t>
    <phoneticPr fontId="2"/>
  </si>
  <si>
    <t>＜収支決算書記載方法＞</t>
    <phoneticPr fontId="2"/>
  </si>
  <si>
    <t>領収書
番号</t>
    <rPh sb="0" eb="3">
      <t>リョウシュウショ</t>
    </rPh>
    <rPh sb="4" eb="6">
      <t>バンゴウ</t>
    </rPh>
    <phoneticPr fontId="2"/>
  </si>
  <si>
    <t>費目番号</t>
    <rPh sb="0" eb="2">
      <t>ヒモク</t>
    </rPh>
    <rPh sb="2" eb="4">
      <t>バンゴウ</t>
    </rPh>
    <phoneticPr fontId="2"/>
  </si>
  <si>
    <t>領収書
日付</t>
    <rPh sb="0" eb="3">
      <t>リョウシュウショ</t>
    </rPh>
    <rPh sb="4" eb="6">
      <t>ヒヅケ</t>
    </rPh>
    <phoneticPr fontId="2"/>
  </si>
  <si>
    <r>
      <t xml:space="preserve">事業経費のうち
</t>
    </r>
    <r>
      <rPr>
        <sz val="14"/>
        <color theme="1"/>
        <rFont val="游ゴシック"/>
        <family val="3"/>
        <charset val="128"/>
        <scheme val="minor"/>
      </rPr>
      <t>支援対象経費</t>
    </r>
    <rPh sb="0" eb="2">
      <t>ジギョウ</t>
    </rPh>
    <rPh sb="2" eb="4">
      <t>ケイヒ</t>
    </rPh>
    <rPh sb="8" eb="12">
      <t>シエンタイショウ</t>
    </rPh>
    <rPh sb="12" eb="14">
      <t>ケイヒ</t>
    </rPh>
    <phoneticPr fontId="2"/>
  </si>
  <si>
    <r>
      <t xml:space="preserve">事業経費のうち
</t>
    </r>
    <r>
      <rPr>
        <sz val="14"/>
        <color theme="1"/>
        <rFont val="游ゴシック"/>
        <family val="3"/>
        <charset val="128"/>
        <scheme val="minor"/>
      </rPr>
      <t>支援対象</t>
    </r>
    <r>
      <rPr>
        <b/>
        <sz val="14"/>
        <color theme="1"/>
        <rFont val="游ゴシック"/>
        <family val="3"/>
        <charset val="128"/>
        <scheme val="minor"/>
      </rPr>
      <t>外</t>
    </r>
    <r>
      <rPr>
        <sz val="14"/>
        <color theme="1"/>
        <rFont val="游ゴシック"/>
        <family val="3"/>
        <charset val="128"/>
        <scheme val="minor"/>
      </rPr>
      <t>経費</t>
    </r>
    <rPh sb="0" eb="2">
      <t>ジギョウ</t>
    </rPh>
    <rPh sb="2" eb="4">
      <t>ケイヒ</t>
    </rPh>
    <rPh sb="8" eb="12">
      <t>シエンタイショウ</t>
    </rPh>
    <rPh sb="12" eb="13">
      <t>ソト</t>
    </rPh>
    <rPh sb="13" eb="15">
      <t>ケイヒ</t>
    </rPh>
    <phoneticPr fontId="2"/>
  </si>
  <si>
    <t>　</t>
  </si>
  <si>
    <r>
      <rPr>
        <sz val="14"/>
        <color theme="1"/>
        <rFont val="游ゴシック"/>
        <family val="3"/>
        <charset val="128"/>
        <scheme val="minor"/>
      </rPr>
      <t>事業経費</t>
    </r>
    <r>
      <rPr>
        <sz val="11"/>
        <color theme="1"/>
        <rFont val="游ゴシック"/>
        <family val="2"/>
        <charset val="128"/>
        <scheme val="minor"/>
      </rPr>
      <t xml:space="preserve">
</t>
    </r>
    <r>
      <rPr>
        <sz val="10"/>
        <color theme="1"/>
        <rFont val="游ゴシック"/>
        <family val="3"/>
        <charset val="128"/>
        <scheme val="minor"/>
      </rPr>
      <t>（支出金額）</t>
    </r>
    <rPh sb="0" eb="4">
      <t>ジギョウケイヒ</t>
    </rPh>
    <rPh sb="6" eb="8">
      <t>シシュツ</t>
    </rPh>
    <rPh sb="8" eb="10">
      <t>キンガク</t>
    </rPh>
    <phoneticPr fontId="2"/>
  </si>
  <si>
    <t>①支出について</t>
    <rPh sb="1" eb="3">
      <t>シシュツ</t>
    </rPh>
    <phoneticPr fontId="3"/>
  </si>
  <si>
    <t>②収入について</t>
    <rPh sb="1" eb="3">
      <t>シュウニュウ</t>
    </rPh>
    <phoneticPr fontId="2"/>
  </si>
  <si>
    <t>③支援金決定金額について</t>
    <rPh sb="1" eb="8">
      <t>シエンキンケッテイキンガク</t>
    </rPh>
    <phoneticPr fontId="2"/>
  </si>
  <si>
    <t>A：事業経費</t>
    <rPh sb="2" eb="6">
      <t>ジギョウケイヒ</t>
    </rPh>
    <phoneticPr fontId="2"/>
  </si>
  <si>
    <t>B：支援対象経費</t>
    <rPh sb="2" eb="8">
      <t>シエンタイショウケイヒ</t>
    </rPh>
    <phoneticPr fontId="2"/>
  </si>
  <si>
    <t>C：収入</t>
    <rPh sb="2" eb="4">
      <t>シュウニュウ</t>
    </rPh>
    <phoneticPr fontId="2"/>
  </si>
  <si>
    <t>事業経費（A）－収入（C）</t>
    <rPh sb="0" eb="4">
      <t>ジギョウケイヒ</t>
    </rPh>
    <rPh sb="8" eb="10">
      <t>シュウニュウ</t>
    </rPh>
    <phoneticPr fontId="2"/>
  </si>
  <si>
    <t>支援対象経費（B）×補助率</t>
    <rPh sb="4" eb="6">
      <t>ケイヒ</t>
    </rPh>
    <rPh sb="10" eb="13">
      <t>ホジョリツ</t>
    </rPh>
    <phoneticPr fontId="2"/>
  </si>
  <si>
    <t>円</t>
    <rPh sb="0" eb="1">
      <t>エン</t>
    </rPh>
    <phoneticPr fontId="2"/>
  </si>
  <si>
    <t>補助率(1、2年目=100%、3年目=75%、4年目以降=50%)　</t>
  </si>
  <si>
    <t>当初支援決定金額</t>
    <rPh sb="0" eb="2">
      <t>トウショ</t>
    </rPh>
    <rPh sb="2" eb="4">
      <t>シエン</t>
    </rPh>
    <rPh sb="4" eb="6">
      <t>ケッテイ</t>
    </rPh>
    <rPh sb="6" eb="8">
      <t>キンガク</t>
    </rPh>
    <phoneticPr fontId="2"/>
  </si>
  <si>
    <t>D:最終支援決定金額</t>
    <rPh sb="2" eb="10">
      <t>サイシュウシエンケッテイキンガク</t>
    </rPh>
    <phoneticPr fontId="2"/>
  </si>
  <si>
    <t>収入内訳</t>
    <rPh sb="0" eb="2">
      <t>シュウニュウ</t>
    </rPh>
    <rPh sb="2" eb="4">
      <t>ウチワケ</t>
    </rPh>
    <phoneticPr fontId="2"/>
  </si>
  <si>
    <t>⑤収支まとめ</t>
    <rPh sb="1" eb="3">
      <t>シュウシ</t>
    </rPh>
    <phoneticPr fontId="2"/>
  </si>
  <si>
    <t>大和郡山市まちづくりアイデアサポート事業支援金（D）</t>
    <rPh sb="0" eb="5">
      <t>ヤマトコオリヤマシ</t>
    </rPh>
    <rPh sb="18" eb="20">
      <t>ジギョウ</t>
    </rPh>
    <rPh sb="20" eb="23">
      <t>シエンキン</t>
    </rPh>
    <phoneticPr fontId="3"/>
  </si>
  <si>
    <t>E:自己負担</t>
    <rPh sb="2" eb="4">
      <t>ジコ</t>
    </rPh>
    <rPh sb="4" eb="6">
      <t>フタン</t>
    </rPh>
    <phoneticPr fontId="2"/>
  </si>
  <si>
    <t>自己負担（E)</t>
  </si>
  <si>
    <t>（Ａ）</t>
  </si>
  <si>
    <t>（Ｂ）</t>
    <phoneticPr fontId="2"/>
  </si>
  <si>
    <t>・支出</t>
    <rPh sb="1" eb="3">
      <t>シシュツ</t>
    </rPh>
    <phoneticPr fontId="2"/>
  </si>
  <si>
    <t>・収入</t>
    <rPh sb="1" eb="3">
      <t>シュウニュウ</t>
    </rPh>
    <phoneticPr fontId="2"/>
  </si>
  <si>
    <t>金額（円）</t>
    <rPh sb="0" eb="2">
      <t>キンガク</t>
    </rPh>
    <rPh sb="3" eb="4">
      <t>エン</t>
    </rPh>
    <phoneticPr fontId="2"/>
  </si>
  <si>
    <t>事業経費（A）</t>
    <rPh sb="0" eb="4">
      <t>ジギョウケイヒ</t>
    </rPh>
    <phoneticPr fontId="3"/>
  </si>
  <si>
    <t>金額（円）</t>
    <rPh sb="0" eb="2">
      <t>キンガク</t>
    </rPh>
    <rPh sb="3" eb="4">
      <t>エン</t>
    </rPh>
    <phoneticPr fontId="3"/>
  </si>
  <si>
    <t>収入（C）</t>
    <phoneticPr fontId="2"/>
  </si>
  <si>
    <r>
      <t>④自己負担</t>
    </r>
    <r>
      <rPr>
        <sz val="14"/>
        <color theme="1"/>
        <rFont val="ＭＳ Ｐ明朝"/>
        <family val="1"/>
        <charset val="128"/>
      </rPr>
      <t>（A）－（C)－（D）</t>
    </r>
    <rPh sb="1" eb="3">
      <t>ジコ</t>
    </rPh>
    <rPh sb="3" eb="5">
      <t>フタン</t>
    </rPh>
    <phoneticPr fontId="2"/>
  </si>
  <si>
    <r>
      <t>１. 領収書貼付用紙に領収書を貼付してください。
　（領収書はＡ４サイズの用紙に貼付かＡ４サイズで統一して提出してください。）
　</t>
    </r>
    <r>
      <rPr>
        <b/>
        <sz val="16"/>
        <color theme="1"/>
        <rFont val="游ゴシック"/>
        <family val="3"/>
        <charset val="128"/>
        <scheme val="minor"/>
      </rPr>
      <t>（領収書・レシートの重ね貼りはせず、全体が見えるように貼付してください。）
　（もとからA4サイズのものはそのまま提出してください。）</t>
    </r>
    <r>
      <rPr>
        <sz val="16"/>
        <color theme="1"/>
        <rFont val="游ゴシック"/>
        <family val="3"/>
        <charset val="128"/>
        <scheme val="minor"/>
      </rPr>
      <t xml:space="preserve">
２. 各領収書に領収書番号を振ってください。
３. 『収支決算書（支出内訳一覧）』を作成してください。
４. 『収支決算書（支出内訳一覧）』をもとに『収支決算書』を作成してください。</t>
    </r>
    <rPh sb="3" eb="6">
      <t>リョウシュウショ</t>
    </rPh>
    <rPh sb="6" eb="8">
      <t>チョウフ</t>
    </rPh>
    <rPh sb="8" eb="10">
      <t>ヨウシ</t>
    </rPh>
    <rPh sb="11" eb="14">
      <t>リョウシュウショ</t>
    </rPh>
    <rPh sb="15" eb="17">
      <t>チョウフ</t>
    </rPh>
    <rPh sb="27" eb="30">
      <t>リョウシュウショ</t>
    </rPh>
    <rPh sb="37" eb="39">
      <t>ヨウシ</t>
    </rPh>
    <rPh sb="40" eb="42">
      <t>テンプ</t>
    </rPh>
    <rPh sb="49" eb="51">
      <t>トウイツ</t>
    </rPh>
    <rPh sb="53" eb="55">
      <t>テイシュツ</t>
    </rPh>
    <rPh sb="83" eb="85">
      <t>ゼンタイ</t>
    </rPh>
    <rPh sb="86" eb="87">
      <t>ミ</t>
    </rPh>
    <rPh sb="92" eb="94">
      <t>チョウフ</t>
    </rPh>
    <rPh sb="122" eb="124">
      <t>テイシュツ</t>
    </rPh>
    <rPh sb="137" eb="138">
      <t>カク</t>
    </rPh>
    <rPh sb="138" eb="141">
      <t>リョウシュウショ</t>
    </rPh>
    <rPh sb="142" eb="145">
      <t>リョウシュウショ</t>
    </rPh>
    <rPh sb="145" eb="147">
      <t>バンゴウ</t>
    </rPh>
    <rPh sb="148" eb="149">
      <t>フ</t>
    </rPh>
    <rPh sb="177" eb="179">
      <t>サクセイ</t>
    </rPh>
    <rPh sb="211" eb="213">
      <t>シュウシ</t>
    </rPh>
    <rPh sb="213" eb="216">
      <t>ケッサンショ</t>
    </rPh>
    <rPh sb="218" eb="220">
      <t>サクセイ</t>
    </rPh>
    <phoneticPr fontId="2"/>
  </si>
  <si>
    <t>小数点以下切り捨て</t>
    <rPh sb="0" eb="5">
      <t>ショウスウテンイカ</t>
    </rPh>
    <rPh sb="5" eb="6">
      <t>キ</t>
    </rPh>
    <rPh sb="7" eb="8">
      <t>ス</t>
    </rPh>
    <phoneticPr fontId="2"/>
  </si>
  <si>
    <t>①備品購入費</t>
    <rPh sb="1" eb="6">
      <t>ビヒンコウニュウヒ</t>
    </rPh>
    <phoneticPr fontId="2"/>
  </si>
  <si>
    <t>②報酬・報償費</t>
    <rPh sb="1" eb="3">
      <t>ホウシュウ</t>
    </rPh>
    <rPh sb="4" eb="7">
      <t>ホウショウヒ</t>
    </rPh>
    <phoneticPr fontId="2"/>
  </si>
  <si>
    <t>③消耗品費</t>
    <rPh sb="1" eb="5">
      <t>ショウモウヒンヒ</t>
    </rPh>
    <phoneticPr fontId="2"/>
  </si>
  <si>
    <t>④印刷費・郵送費</t>
    <rPh sb="1" eb="4">
      <t>インサツヒ</t>
    </rPh>
    <rPh sb="5" eb="8">
      <t>ユウソウヒ</t>
    </rPh>
    <phoneticPr fontId="2"/>
  </si>
  <si>
    <t>⑤会場・施設等利用料</t>
    <rPh sb="1" eb="3">
      <t>カイジョウ</t>
    </rPh>
    <rPh sb="4" eb="7">
      <t>シセツトウ</t>
    </rPh>
    <rPh sb="7" eb="10">
      <t>リヨウリョウ</t>
    </rPh>
    <phoneticPr fontId="2"/>
  </si>
  <si>
    <t>⑥その他経費</t>
    <rPh sb="3" eb="4">
      <t>タ</t>
    </rPh>
    <rPh sb="4" eb="6">
      <t>ケイヒ</t>
    </rPh>
    <phoneticPr fontId="2"/>
  </si>
  <si>
    <t>円</t>
    <rPh sb="0" eb="1">
      <t>エン</t>
    </rPh>
    <phoneticPr fontId="2"/>
  </si>
  <si>
    <t>円</t>
    <rPh sb="0" eb="1">
      <t>エン</t>
    </rPh>
    <phoneticPr fontId="2"/>
  </si>
  <si>
    <t xml:space="preserve"> 次のとおり、令和８年度に支援を受けました事業について報告します。</t>
    <rPh sb="1" eb="2">
      <t>ツギ</t>
    </rPh>
    <rPh sb="7" eb="9">
      <t>レイワ</t>
    </rPh>
    <rPh sb="10" eb="12">
      <t>ネンド</t>
    </rPh>
    <rPh sb="13" eb="15">
      <t>シエン</t>
    </rPh>
    <rPh sb="16" eb="17">
      <t>ウ</t>
    </rPh>
    <rPh sb="21" eb="23">
      <t>ジギョウ</t>
    </rPh>
    <rPh sb="27" eb="29">
      <t>ホウコク</t>
    </rPh>
    <phoneticPr fontId="3"/>
  </si>
  <si>
    <t>事業経費内訳</t>
    <rPh sb="0" eb="4">
      <t>ジギョウケイヒ</t>
    </rPh>
    <rPh sb="4" eb="6">
      <t>ウチワケ</t>
    </rPh>
    <phoneticPr fontId="2"/>
  </si>
  <si>
    <t>合計</t>
    <rPh sb="0" eb="2">
      <t>ゴウケイ</t>
    </rPh>
    <phoneticPr fontId="2"/>
  </si>
  <si>
    <t>円</t>
    <rPh sb="0" eb="1">
      <t>エン</t>
    </rPh>
    <phoneticPr fontId="2"/>
  </si>
  <si>
    <t>１. 『収支決算書（支出内訳一覧）』をもとに「A：事業経費」、「B：支援対象経費」をご記載ください。
２.『収支決算書（支出内訳一覧）』をもとに事業経費内訳をご記載ください。
３. 「C：収入」をご記載いただき、その内訳と金額をご記載ください。
４. 支援金決定金額について各計算式に沿って計算いただき「D:最終支援決定金額」をご記載ください。
５. 「A：事業経費」、「C：収入」、「D:最終支援決定金額」をもとに「E：自己負担」をご記載ください。
６. ここまでで記載した金額を収支まとめにご記載ください。</t>
    <rPh sb="25" eb="29">
      <t>ジギョウケイヒ</t>
    </rPh>
    <rPh sb="34" eb="40">
      <t>シエンタイショウケイヒ</t>
    </rPh>
    <rPh sb="43" eb="45">
      <t>キサイ</t>
    </rPh>
    <rPh sb="81" eb="83">
      <t>キサイ</t>
    </rPh>
    <rPh sb="96" eb="98">
      <t>シュウニュウ</t>
    </rPh>
    <rPh sb="101" eb="103">
      <t>キサイ</t>
    </rPh>
    <rPh sb="110" eb="112">
      <t>ウチワケ</t>
    </rPh>
    <rPh sb="113" eb="115">
      <t>キンガク</t>
    </rPh>
    <rPh sb="117" eb="119">
      <t>キサイ</t>
    </rPh>
    <rPh sb="129" eb="136">
      <t>シエンキンケッテイキンガク</t>
    </rPh>
    <rPh sb="140" eb="144">
      <t>カクケイサンシキ</t>
    </rPh>
    <rPh sb="145" eb="146">
      <t>ソ</t>
    </rPh>
    <rPh sb="148" eb="150">
      <t>ケイサン</t>
    </rPh>
    <rPh sb="157" eb="165">
      <t>サイシュウシエンケッテイキンガク</t>
    </rPh>
    <rPh sb="168" eb="170">
      <t>キサイ</t>
    </rPh>
    <rPh sb="222" eb="224">
      <t>キサイ</t>
    </rPh>
    <rPh sb="239" eb="241">
      <t>キサイ</t>
    </rPh>
    <rPh sb="243" eb="245">
      <t>キンガク</t>
    </rPh>
    <rPh sb="246" eb="248">
      <t>シュウシ</t>
    </rPh>
    <rPh sb="253" eb="255">
      <t>キサイ</t>
    </rPh>
    <phoneticPr fontId="2"/>
  </si>
  <si>
    <t xml:space="preserve">１. 領収書の内容に沿って「領収書番号」と「日付」をご記載ください。
２. 項目欄をご記載ください。
３. 費目番号をご記載ください。
　  ※いくつかの費目にまたがる場合は金額の割合が一番大きい費目を入力してください。
４. ※注意事項を確認のうえ「事業経費」と「事業経費のうち支援対象経費」、「事業経費のうち
　　支援対象外経費」をご記載ください。
５. 「事業経費」と「事業経費のうち支援対象経費」、「事業経費のうち支援対象外経費」の
　　合計をご記載ください。
</t>
    <rPh sb="3" eb="6">
      <t>リョウシュウショ</t>
    </rPh>
    <rPh sb="7" eb="9">
      <t>ナイヨウ</t>
    </rPh>
    <rPh sb="10" eb="11">
      <t>ソ</t>
    </rPh>
    <rPh sb="14" eb="17">
      <t>リョウシュウショ</t>
    </rPh>
    <rPh sb="17" eb="19">
      <t>バンゴウ</t>
    </rPh>
    <rPh sb="22" eb="24">
      <t>ヒヅケ</t>
    </rPh>
    <rPh sb="27" eb="29">
      <t>キサイ</t>
    </rPh>
    <rPh sb="39" eb="42">
      <t>コウモクラン</t>
    </rPh>
    <rPh sb="44" eb="46">
      <t>キサイ</t>
    </rPh>
    <rPh sb="56" eb="60">
      <t>ヒモクバンゴウ</t>
    </rPh>
    <rPh sb="62" eb="64">
      <t>キサイ</t>
    </rPh>
    <rPh sb="79" eb="81">
      <t>ヒモク</t>
    </rPh>
    <rPh sb="86" eb="88">
      <t>バアイ</t>
    </rPh>
    <rPh sb="89" eb="91">
      <t>キンガク</t>
    </rPh>
    <rPh sb="92" eb="94">
      <t>ワリアイ</t>
    </rPh>
    <rPh sb="95" eb="98">
      <t>イチバンオオ</t>
    </rPh>
    <rPh sb="100" eb="102">
      <t>ヒモク</t>
    </rPh>
    <rPh sb="103" eb="105">
      <t>ニュウリョク</t>
    </rPh>
    <rPh sb="152" eb="156">
      <t>ジギョウケイヒ</t>
    </rPh>
    <rPh sb="162" eb="167">
      <t>シエンタイショウガイ</t>
    </rPh>
    <rPh sb="167" eb="169">
      <t>ケイヒ</t>
    </rPh>
    <rPh sb="227" eb="229">
      <t>ゴウケイ</t>
    </rPh>
    <rPh sb="231" eb="233">
      <t>キサイ</t>
    </rPh>
    <phoneticPr fontId="2"/>
  </si>
  <si>
    <r>
      <t>※支援を受けた事業において得た収入</t>
    </r>
    <r>
      <rPr>
        <b/>
        <sz val="14"/>
        <color theme="1"/>
        <rFont val="ＭＳ Ｐゴシック"/>
        <family val="3"/>
        <charset val="128"/>
      </rPr>
      <t>（支援金・寄付・会費・参加費・印刷物販費など）</t>
    </r>
    <r>
      <rPr>
        <b/>
        <sz val="16"/>
        <color theme="1"/>
        <rFont val="ＭＳ Ｐゴシック"/>
        <family val="3"/>
        <charset val="128"/>
      </rPr>
      <t xml:space="preserve"> や
　 本支援金以外に県・市の補助金や財団等の助成を受けた金額の合計を記入。
　 収入の内訳は下記に記載。</t>
    </r>
    <rPh sb="70" eb="72">
      <t>キンガク</t>
    </rPh>
    <rPh sb="82" eb="84">
      <t>シュウニュウ</t>
    </rPh>
    <rPh sb="85" eb="87">
      <t>ウチワケ</t>
    </rPh>
    <rPh sb="88" eb="90">
      <t>カキ</t>
    </rPh>
    <rPh sb="91" eb="93">
      <t>キサイ</t>
    </rPh>
    <phoneticPr fontId="2"/>
  </si>
  <si>
    <r>
      <t xml:space="preserve">提出物チェックリスト
</t>
    </r>
    <r>
      <rPr>
        <b/>
        <sz val="12"/>
        <color theme="1"/>
        <rFont val="游明朝"/>
        <family val="1"/>
        <charset val="128"/>
      </rPr>
      <t>（アイデアサポート事業）</t>
    </r>
    <rPh sb="0" eb="2">
      <t>テイシュツ</t>
    </rPh>
    <rPh sb="2" eb="3">
      <t>ブツ</t>
    </rPh>
    <rPh sb="20" eb="22">
      <t>ジギョウ</t>
    </rPh>
    <phoneticPr fontId="37"/>
  </si>
  <si>
    <t>グループ名</t>
    <rPh sb="4" eb="5">
      <t>メイ</t>
    </rPh>
    <phoneticPr fontId="37"/>
  </si>
  <si>
    <t>確認欄（各項目を確認いただきチェックお願いします。）</t>
    <rPh sb="0" eb="3">
      <t>カクニンラン</t>
    </rPh>
    <rPh sb="4" eb="7">
      <t>カクコウモク</t>
    </rPh>
    <rPh sb="8" eb="10">
      <t>カクニン</t>
    </rPh>
    <rPh sb="19" eb="20">
      <t>ネガ</t>
    </rPh>
    <phoneticPr fontId="37"/>
  </si>
  <si>
    <t>↓</t>
    <phoneticPr fontId="37"/>
  </si>
  <si>
    <t>☐</t>
    <phoneticPr fontId="37"/>
  </si>
  <si>
    <t>◎事業報告書</t>
    <rPh sb="1" eb="6">
      <t>ジギョウホウコクショ</t>
    </rPh>
    <phoneticPr fontId="37"/>
  </si>
  <si>
    <t>代表者の印鑑は支援金交付申請書に押されたものと同じものになっていますか。</t>
    <rPh sb="0" eb="3">
      <t>ダイヒョウシャ</t>
    </rPh>
    <rPh sb="4" eb="6">
      <t>インカン</t>
    </rPh>
    <rPh sb="7" eb="15">
      <t>シエンキンコウフシンセイショ</t>
    </rPh>
    <rPh sb="16" eb="17">
      <t>オ</t>
    </rPh>
    <rPh sb="23" eb="24">
      <t>オナ</t>
    </rPh>
    <phoneticPr fontId="37"/>
  </si>
  <si>
    <t>◎収支決算書</t>
    <rPh sb="1" eb="6">
      <t>シュウシケッサンショ</t>
    </rPh>
    <phoneticPr fontId="37"/>
  </si>
  <si>
    <t>「A：事業経費」の金額が『収支決算書（支出内訳一覧）』の（A）の金額と合っていますか。</t>
    <rPh sb="3" eb="7">
      <t>ジギョウケイヒ</t>
    </rPh>
    <rPh sb="9" eb="11">
      <t>キンガク</t>
    </rPh>
    <rPh sb="13" eb="18">
      <t>シュウシケッサンショ</t>
    </rPh>
    <rPh sb="19" eb="23">
      <t>シシュツウチワケ</t>
    </rPh>
    <rPh sb="23" eb="25">
      <t>イチラン</t>
    </rPh>
    <rPh sb="32" eb="34">
      <t>キンガク</t>
    </rPh>
    <rPh sb="35" eb="36">
      <t>ア</t>
    </rPh>
    <phoneticPr fontId="37"/>
  </si>
  <si>
    <t>「B：支援対象経費」の金額が『収支決算書（支出内訳一覧）』の（B）の金額と合っていますか。</t>
    <rPh sb="3" eb="5">
      <t>シエン</t>
    </rPh>
    <rPh sb="5" eb="7">
      <t>タイショウ</t>
    </rPh>
    <rPh sb="7" eb="9">
      <t>ケイヒ</t>
    </rPh>
    <rPh sb="11" eb="13">
      <t>キンガク</t>
    </rPh>
    <rPh sb="15" eb="20">
      <t>シュウシケッサンショ</t>
    </rPh>
    <rPh sb="21" eb="25">
      <t>シシュツウチワケ</t>
    </rPh>
    <rPh sb="25" eb="27">
      <t>イチラン</t>
    </rPh>
    <rPh sb="34" eb="36">
      <t>キンガク</t>
    </rPh>
    <rPh sb="37" eb="38">
      <t>ア</t>
    </rPh>
    <phoneticPr fontId="37"/>
  </si>
  <si>
    <t>「C：収入」の金額が収入内訳の内容と合っていますか。</t>
    <rPh sb="3" eb="5">
      <t>シュウニュウ</t>
    </rPh>
    <rPh sb="7" eb="9">
      <t>キンガク</t>
    </rPh>
    <rPh sb="10" eb="14">
      <t>シュウニュウウチワケ</t>
    </rPh>
    <rPh sb="15" eb="17">
      <t>ナイヨウ</t>
    </rPh>
    <rPh sb="18" eb="19">
      <t>ア</t>
    </rPh>
    <phoneticPr fontId="37"/>
  </si>
  <si>
    <t>「D：最終支援決定金額」は計算結果のうち最小の金額となっていますか。</t>
    <rPh sb="3" eb="9">
      <t>サイシュウシエンケッテイ</t>
    </rPh>
    <rPh sb="9" eb="11">
      <t>キンガク</t>
    </rPh>
    <rPh sb="13" eb="17">
      <t>ケイサンケッカ</t>
    </rPh>
    <rPh sb="20" eb="22">
      <t>サイショウ</t>
    </rPh>
    <rPh sb="23" eb="25">
      <t>キンガク</t>
    </rPh>
    <phoneticPr fontId="37"/>
  </si>
  <si>
    <t>⑤収支まとめの収入合計と支出は合致していますか。</t>
    <rPh sb="1" eb="3">
      <t>シュウシ</t>
    </rPh>
    <rPh sb="7" eb="11">
      <t>シュウニュウゴウケイ</t>
    </rPh>
    <rPh sb="12" eb="14">
      <t>シシュツ</t>
    </rPh>
    <rPh sb="15" eb="17">
      <t>ガッチ</t>
    </rPh>
    <phoneticPr fontId="37"/>
  </si>
  <si>
    <t>◎収支決算書（支出内訳一覧）</t>
    <rPh sb="1" eb="3">
      <t>シュウシ</t>
    </rPh>
    <rPh sb="3" eb="6">
      <t>ケッサンショ</t>
    </rPh>
    <rPh sb="7" eb="9">
      <t>シシュツ</t>
    </rPh>
    <rPh sb="9" eb="11">
      <t>ウチワケ</t>
    </rPh>
    <rPh sb="11" eb="13">
      <t>イチラン</t>
    </rPh>
    <phoneticPr fontId="37"/>
  </si>
  <si>
    <t>各領収書に振った領収書番号と記載の領収書番号の内容は一致していますか。</t>
    <rPh sb="0" eb="4">
      <t>カクリョウシュウショ</t>
    </rPh>
    <rPh sb="5" eb="6">
      <t>フ</t>
    </rPh>
    <rPh sb="8" eb="11">
      <t>リョウシュウショ</t>
    </rPh>
    <rPh sb="11" eb="13">
      <t>バンゴウ</t>
    </rPh>
    <rPh sb="14" eb="16">
      <t>キサイ</t>
    </rPh>
    <rPh sb="17" eb="20">
      <t>リョウシュウショ</t>
    </rPh>
    <rPh sb="20" eb="22">
      <t>バンゴウ</t>
    </rPh>
    <rPh sb="23" eb="25">
      <t>ナイヨウ</t>
    </rPh>
    <rPh sb="26" eb="28">
      <t>イッチ</t>
    </rPh>
    <phoneticPr fontId="37"/>
  </si>
  <si>
    <t>領収書の内容は正確に記載されていますか。</t>
    <rPh sb="0" eb="3">
      <t>リョウシュウショ</t>
    </rPh>
    <rPh sb="4" eb="6">
      <t>ナイヨウ</t>
    </rPh>
    <rPh sb="7" eb="9">
      <t>セイカク</t>
    </rPh>
    <rPh sb="10" eb="12">
      <t>キサイ</t>
    </rPh>
    <phoneticPr fontId="37"/>
  </si>
  <si>
    <t>各費目番号は合っていますか。</t>
    <rPh sb="0" eb="5">
      <t>カクヒモクバンゴウ</t>
    </rPh>
    <rPh sb="6" eb="7">
      <t>ア</t>
    </rPh>
    <phoneticPr fontId="37"/>
  </si>
  <si>
    <t>注意事項を確認のうえ経費欄を記入されていますか。</t>
    <rPh sb="0" eb="4">
      <t>チュウイジコウ</t>
    </rPh>
    <rPh sb="5" eb="7">
      <t>カクニン</t>
    </rPh>
    <rPh sb="10" eb="13">
      <t>ケイヒラン</t>
    </rPh>
    <rPh sb="14" eb="16">
      <t>キニュウ</t>
    </rPh>
    <phoneticPr fontId="37"/>
  </si>
  <si>
    <t>各経費項目の合計額は合っていますか。</t>
    <rPh sb="0" eb="3">
      <t>カクケイヒ</t>
    </rPh>
    <rPh sb="3" eb="5">
      <t>コウモク</t>
    </rPh>
    <rPh sb="6" eb="9">
      <t>ゴウケイガク</t>
    </rPh>
    <rPh sb="10" eb="11">
      <t>ア</t>
    </rPh>
    <phoneticPr fontId="37"/>
  </si>
  <si>
    <t>□</t>
    <phoneticPr fontId="37"/>
  </si>
  <si>
    <t>◎活動資料（内容や成果物の写真等）</t>
    <rPh sb="1" eb="5">
      <t>カツドウシリョウ</t>
    </rPh>
    <rPh sb="6" eb="8">
      <t>ナイヨウ</t>
    </rPh>
    <rPh sb="9" eb="12">
      <t>セイカブツ</t>
    </rPh>
    <rPh sb="13" eb="15">
      <t>シャシン</t>
    </rPh>
    <rPh sb="15" eb="16">
      <t>ナド</t>
    </rPh>
    <phoneticPr fontId="37"/>
  </si>
  <si>
    <t>◎領収書・レシート原本</t>
    <rPh sb="1" eb="4">
      <t>リョウシュウショ</t>
    </rPh>
    <rPh sb="9" eb="11">
      <t>ゲンポン</t>
    </rPh>
    <phoneticPr fontId="37"/>
  </si>
  <si>
    <t>A4サイズの用紙に貼付またはA4サイズの用紙で統一されていますか。</t>
    <rPh sb="6" eb="8">
      <t>ヨウシ</t>
    </rPh>
    <rPh sb="9" eb="11">
      <t>チョウフ</t>
    </rPh>
    <rPh sb="20" eb="22">
      <t>ヨウシ</t>
    </rPh>
    <rPh sb="23" eb="25">
      <t>トウイツ</t>
    </rPh>
    <phoneticPr fontId="37"/>
  </si>
  <si>
    <t>領収書・レシートは重ね貼りされていませんか。</t>
    <rPh sb="0" eb="3">
      <t>リョウシュウショ</t>
    </rPh>
    <rPh sb="9" eb="10">
      <t>カサ</t>
    </rPh>
    <rPh sb="11" eb="12">
      <t>ハ</t>
    </rPh>
    <phoneticPr fontId="37"/>
  </si>
  <si>
    <t>　</t>
    <phoneticPr fontId="3"/>
  </si>
  <si>
    <t>◎費目番号：①備品購入費（消耗品費は③） ②報酬・報償費（講師謝礼等） ③消耗品費　④印刷費・郵送費　⑤会場・施設等利用料　⑥その他経費</t>
    <phoneticPr fontId="2"/>
  </si>
  <si>
    <r>
      <t>※注意事項（詳しくは募集要項の経費についてのページをご覧ください。）
　・事業経費には支援を受けた事業に要した経費を記載してください。
　・支援対象経費に該当するか否かは募集要項の経費について（参考）のページをご覧ください。
　・</t>
    </r>
    <r>
      <rPr>
        <b/>
        <sz val="16"/>
        <color theme="1"/>
        <rFont val="游ゴシック"/>
        <family val="3"/>
        <charset val="128"/>
        <scheme val="minor"/>
      </rPr>
      <t>備品購入費上限：1品につき2万円、報酬・報償費上限：1名1回につき1万円</t>
    </r>
    <rPh sb="6" eb="7">
      <t>クワ</t>
    </rPh>
    <rPh sb="37" eb="41">
      <t>ジギョウケイヒ</t>
    </rPh>
    <rPh sb="43" eb="45">
      <t>シエン</t>
    </rPh>
    <rPh sb="46" eb="47">
      <t>ウ</t>
    </rPh>
    <rPh sb="49" eb="51">
      <t>ジギョウ</t>
    </rPh>
    <rPh sb="52" eb="53">
      <t>ヨウ</t>
    </rPh>
    <rPh sb="55" eb="57">
      <t>ケイヒ</t>
    </rPh>
    <rPh sb="58" eb="60">
      <t>キサイ</t>
    </rPh>
    <rPh sb="70" eb="76">
      <t>シエンタイショウケイヒ</t>
    </rPh>
    <rPh sb="77" eb="79">
      <t>ガイトウ</t>
    </rPh>
    <rPh sb="82" eb="83">
      <t>イナ</t>
    </rPh>
    <rPh sb="115" eb="117">
      <t>ビヒン</t>
    </rPh>
    <rPh sb="117" eb="120">
      <t>コウニュウヒ</t>
    </rPh>
    <rPh sb="120" eb="122">
      <t>ジョウゲン</t>
    </rPh>
    <rPh sb="124" eb="125">
      <t>ヒン</t>
    </rPh>
    <rPh sb="129" eb="131">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</si>
</sst>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4" x14ac:knownFonts="1">
    <font>
      <sz val="11"/>
      <color theme="1"/>
      <name val="游ゴシック"/>
      <family val="2"/>
      <charset val="128"/>
      <scheme val="minor"/>
    </font>
    <font>
      <sz val="20"/>
      <color theme="1"/>
      <name val="ＭＳ ゴシック"/>
      <family val="3"/>
      <charset val="128"/>
    </font>
    <font>
      <sz val="6"/>
      <name val="游ゴシック"/>
      <family val="2"/>
      <charset val="128"/>
      <scheme val="minor"/>
    </font>
    <font>
      <sz val="6"/>
      <name val="ＭＳ Ｐゴシック"/>
      <family val="3"/>
      <charset val="128"/>
    </font>
    <font>
      <sz val="12"/>
      <color theme="1"/>
      <name val="ＭＳ Ｐ明朝"/>
      <family val="1"/>
      <charset val="128"/>
    </font>
    <font>
      <sz val="12"/>
      <color theme="1"/>
      <name val="ＭＳ Ｐゴシック"/>
      <family val="3"/>
      <charset val="128"/>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4"/>
      <color theme="1"/>
      <name val="ＭＳ Ｐ明朝"/>
      <family val="1"/>
      <charset val="128"/>
    </font>
    <font>
      <b/>
      <sz val="16"/>
      <color theme="1"/>
      <name val="ＭＳ Ｐゴシック"/>
      <family val="3"/>
      <charset val="128"/>
    </font>
    <font>
      <sz val="12"/>
      <name val="ＭＳ Ｐ明朝"/>
      <family val="1"/>
      <charset val="128"/>
    </font>
    <font>
      <sz val="20"/>
      <color theme="1"/>
      <name val="ＭＳ Ｐ明朝"/>
      <family val="1"/>
      <charset val="128"/>
    </font>
    <font>
      <sz val="11"/>
      <color theme="1"/>
      <name val="ＭＳ Ｐ明朝"/>
      <family val="1"/>
      <charset val="128"/>
    </font>
    <font>
      <sz val="22"/>
      <color theme="1"/>
      <name val="ＭＳ Ｐゴシック"/>
      <family val="3"/>
      <charset val="128"/>
    </font>
    <font>
      <sz val="12"/>
      <color theme="1"/>
      <name val="游ゴシック"/>
      <family val="3"/>
      <charset val="128"/>
      <scheme val="minor"/>
    </font>
    <font>
      <sz val="14"/>
      <color theme="1"/>
      <name val="游ゴシック"/>
      <family val="3"/>
      <charset val="128"/>
      <scheme val="minor"/>
    </font>
    <font>
      <b/>
      <sz val="22"/>
      <color theme="1"/>
      <name val="ＭＳ ゴシック"/>
      <family val="3"/>
      <charset val="128"/>
    </font>
    <font>
      <sz val="12"/>
      <color theme="1"/>
      <name val="ＭＳ ゴシック"/>
      <family val="3"/>
      <charset val="128"/>
    </font>
    <font>
      <sz val="16"/>
      <color theme="1"/>
      <name val="游ゴシック"/>
      <family val="3"/>
      <charset val="128"/>
      <scheme val="minor"/>
    </font>
    <font>
      <sz val="18"/>
      <color theme="1"/>
      <name val="游ゴシック"/>
      <family val="3"/>
      <charset val="128"/>
      <scheme val="minor"/>
    </font>
    <font>
      <sz val="18"/>
      <color theme="1"/>
      <name val="ＭＳ Ｐ明朝"/>
      <family val="1"/>
      <charset val="128"/>
    </font>
    <font>
      <sz val="20"/>
      <color theme="1"/>
      <name val="游ゴシック"/>
      <family val="3"/>
      <charset val="128"/>
      <scheme val="minor"/>
    </font>
    <font>
      <b/>
      <sz val="16"/>
      <color theme="1"/>
      <name val="ＭＳ Ｐ明朝"/>
      <family val="1"/>
      <charset val="128"/>
    </font>
    <font>
      <b/>
      <sz val="16"/>
      <color theme="1"/>
      <name val="游ゴシック"/>
      <family val="3"/>
      <charset val="128"/>
      <scheme val="minor"/>
    </font>
    <font>
      <b/>
      <sz val="14"/>
      <color theme="1"/>
      <name val="游ゴシック"/>
      <family val="3"/>
      <charset val="128"/>
      <scheme val="minor"/>
    </font>
    <font>
      <b/>
      <sz val="14"/>
      <color theme="1"/>
      <name val="ＭＳ Ｐゴシック"/>
      <family val="3"/>
      <charset val="128"/>
    </font>
    <font>
      <sz val="16"/>
      <color theme="1"/>
      <name val="ＭＳ Ｐ明朝"/>
      <family val="1"/>
      <charset val="128"/>
    </font>
    <font>
      <sz val="14"/>
      <color theme="1"/>
      <name val="ＭＳ Ｐゴシック"/>
      <family val="3"/>
      <charset val="128"/>
    </font>
    <font>
      <b/>
      <sz val="18"/>
      <color theme="1"/>
      <name val="ＭＳ Ｐ明朝"/>
      <family val="1"/>
      <charset val="128"/>
    </font>
    <font>
      <b/>
      <sz val="22"/>
      <color theme="1"/>
      <name val="ＭＳ Ｐゴシック"/>
      <family val="3"/>
      <charset val="128"/>
    </font>
    <font>
      <b/>
      <sz val="28"/>
      <color theme="1"/>
      <name val="ＭＳ Ｐゴシック"/>
      <family val="3"/>
      <charset val="128"/>
    </font>
    <font>
      <sz val="16"/>
      <color theme="1"/>
      <name val="ＭＳ Ｐゴシック"/>
      <family val="3"/>
      <charset val="128"/>
    </font>
    <font>
      <b/>
      <sz val="11"/>
      <color theme="1"/>
      <name val="游ゴシック"/>
      <family val="2"/>
      <charset val="128"/>
      <scheme val="minor"/>
    </font>
    <font>
      <sz val="11"/>
      <color theme="1"/>
      <name val="游明朝"/>
      <family val="2"/>
      <charset val="128"/>
    </font>
    <font>
      <b/>
      <sz val="24"/>
      <color theme="1"/>
      <name val="游明朝"/>
      <family val="1"/>
      <charset val="128"/>
    </font>
    <font>
      <b/>
      <sz val="12"/>
      <color theme="1"/>
      <name val="游明朝"/>
      <family val="1"/>
      <charset val="128"/>
    </font>
    <font>
      <sz val="6"/>
      <name val="游明朝"/>
      <family val="2"/>
      <charset val="128"/>
    </font>
    <font>
      <b/>
      <sz val="11"/>
      <color rgb="FFFF0000"/>
      <name val="游明朝"/>
      <family val="1"/>
      <charset val="128"/>
    </font>
    <font>
      <sz val="11"/>
      <color theme="1"/>
      <name val="游明朝"/>
      <family val="1"/>
      <charset val="128"/>
    </font>
    <font>
      <b/>
      <sz val="26"/>
      <color theme="1"/>
      <name val="游明朝"/>
      <family val="1"/>
      <charset val="128"/>
    </font>
    <font>
      <sz val="11"/>
      <color theme="1"/>
      <name val="Segoe UI Symbol"/>
      <family val="2"/>
    </font>
    <font>
      <sz val="16"/>
      <color theme="1"/>
      <name val="游明朝"/>
      <family val="1"/>
      <charset val="128"/>
    </font>
    <font>
      <b/>
      <sz val="16"/>
      <color theme="1"/>
      <name val="Segoe UI Symbol"/>
      <family val="2"/>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s>
  <cellStyleXfs count="4">
    <xf numFmtId="0" fontId="0" fillId="0" borderId="0">
      <alignment vertical="center"/>
    </xf>
    <xf numFmtId="0" fontId="33" fillId="0" borderId="0" applyNumberFormat="0" applyFill="0" applyBorder="0" applyAlignment="0" applyProtection="0">
      <alignment vertical="center"/>
    </xf>
    <xf numFmtId="0" fontId="8" fillId="0" borderId="0">
      <alignment vertical="center"/>
    </xf>
    <xf numFmtId="0" fontId="34" fillId="0" borderId="0">
      <alignment vertical="center"/>
    </xf>
  </cellStyleXfs>
  <cellXfs count="187">
    <xf numFmtId="0" fontId="0" fillId="0" borderId="0" xfId="0">
      <alignment vertical="center"/>
    </xf>
    <xf numFmtId="0" fontId="4" fillId="0" borderId="1" xfId="0" applyFont="1" applyBorder="1" applyAlignment="1">
      <alignment horizontal="left" vertical="center" wrapText="1"/>
    </xf>
    <xf numFmtId="0" fontId="4" fillId="0" borderId="0" xfId="0" applyFont="1">
      <alignment vertical="center"/>
    </xf>
    <xf numFmtId="0" fontId="5" fillId="0" borderId="0" xfId="0" applyFont="1">
      <alignment vertical="center"/>
    </xf>
    <xf numFmtId="0" fontId="1" fillId="0" borderId="0" xfId="0" applyFont="1" applyAlignment="1">
      <alignment horizontal="center" vertical="center" shrinkToFit="1"/>
    </xf>
    <xf numFmtId="0" fontId="4" fillId="0" borderId="0" xfId="0" applyFont="1" applyAlignment="1">
      <alignment vertical="center" wrapText="1"/>
    </xf>
    <xf numFmtId="58" fontId="4" fillId="0" borderId="0" xfId="0" applyNumberFormat="1" applyFont="1" applyAlignment="1">
      <alignment vertical="center" shrinkToFit="1"/>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18" fillId="2" borderId="3" xfId="0" applyFont="1" applyFill="1" applyBorder="1" applyAlignment="1">
      <alignment horizontal="left" vertical="center"/>
    </xf>
    <xf numFmtId="0" fontId="18" fillId="2" borderId="3" xfId="0" applyFont="1" applyFill="1" applyBorder="1" applyAlignment="1">
      <alignment horizontal="left" vertical="center" wrapText="1"/>
    </xf>
    <xf numFmtId="0" fontId="21" fillId="0" borderId="0" xfId="0" applyFont="1" applyAlignment="1">
      <alignment vertical="center"/>
    </xf>
    <xf numFmtId="0" fontId="22" fillId="0" borderId="0" xfId="0" applyFont="1" applyAlignment="1">
      <alignment vertical="top" wrapText="1"/>
    </xf>
    <xf numFmtId="0" fontId="12" fillId="0" borderId="0" xfId="0" applyFont="1" applyAlignment="1">
      <alignment vertical="center"/>
    </xf>
    <xf numFmtId="0" fontId="19" fillId="0" borderId="0" xfId="0" applyFont="1" applyBorder="1" applyAlignment="1">
      <alignment vertical="top" wrapText="1"/>
    </xf>
    <xf numFmtId="0" fontId="20" fillId="0" borderId="0" xfId="0" applyFont="1" applyAlignment="1">
      <alignment vertical="top" wrapText="1"/>
    </xf>
    <xf numFmtId="0" fontId="19" fillId="0" borderId="0" xfId="0" applyFont="1" applyAlignment="1">
      <alignment vertical="top" wrapText="1"/>
    </xf>
    <xf numFmtId="0" fontId="30" fillId="0" borderId="0" xfId="0" applyFont="1" applyAlignment="1">
      <alignment horizontal="center" vertical="center"/>
    </xf>
    <xf numFmtId="0" fontId="17" fillId="0" borderId="0" xfId="0" applyFont="1" applyAlignment="1" applyProtection="1">
      <alignment vertical="center"/>
    </xf>
    <xf numFmtId="0" fontId="0" fillId="0" borderId="0" xfId="0" applyProtection="1">
      <alignment vertical="center"/>
    </xf>
    <xf numFmtId="0" fontId="16" fillId="0" borderId="0" xfId="0" applyFont="1" applyAlignment="1" applyProtection="1">
      <alignment vertical="center" wrapText="1"/>
    </xf>
    <xf numFmtId="0" fontId="25" fillId="0" borderId="0" xfId="0" applyFont="1" applyAlignment="1" applyProtection="1">
      <alignment vertical="center" wrapText="1"/>
    </xf>
    <xf numFmtId="0" fontId="25" fillId="0" borderId="0" xfId="0" applyFont="1" applyBorder="1" applyAlignment="1" applyProtection="1">
      <alignment vertical="center" wrapText="1"/>
    </xf>
    <xf numFmtId="0" fontId="25" fillId="0" borderId="0" xfId="0" applyFont="1" applyBorder="1" applyAlignment="1" applyProtection="1">
      <alignment horizontal="left" vertical="center" wrapText="1"/>
    </xf>
    <xf numFmtId="0" fontId="19" fillId="0" borderId="0" xfId="0" applyFont="1" applyAlignment="1" applyProtection="1">
      <alignment vertical="center"/>
    </xf>
    <xf numFmtId="0" fontId="19" fillId="0" borderId="0" xfId="0" applyFont="1" applyBorder="1" applyAlignment="1" applyProtection="1">
      <alignment vertical="center"/>
    </xf>
    <xf numFmtId="0" fontId="0" fillId="0" borderId="0" xfId="0" applyBorder="1" applyProtection="1">
      <alignment vertical="center"/>
    </xf>
    <xf numFmtId="0" fontId="16" fillId="0" borderId="0" xfId="0" applyFont="1" applyBorder="1" applyAlignment="1" applyProtection="1">
      <alignment vertical="center"/>
    </xf>
    <xf numFmtId="0" fontId="0" fillId="0" borderId="0" xfId="0" applyBorder="1" applyAlignment="1" applyProtection="1">
      <alignment vertical="center"/>
    </xf>
    <xf numFmtId="0" fontId="16"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6" fillId="0" borderId="0" xfId="0" applyFont="1" applyBorder="1" applyAlignment="1" applyProtection="1">
      <alignment vertical="center" wrapText="1"/>
    </xf>
    <xf numFmtId="0" fontId="19" fillId="0" borderId="0" xfId="0" applyFont="1" applyAlignment="1" applyProtection="1">
      <alignment horizontal="center" vertical="center"/>
    </xf>
    <xf numFmtId="0" fontId="4" fillId="0" borderId="0" xfId="0" applyFont="1" applyProtection="1">
      <alignment vertical="center"/>
    </xf>
    <xf numFmtId="0" fontId="14" fillId="0" borderId="0" xfId="0" applyFont="1" applyAlignment="1" applyProtection="1">
      <alignment vertical="center"/>
    </xf>
    <xf numFmtId="0" fontId="21" fillId="0" borderId="0" xfId="0" applyFont="1" applyAlignment="1" applyProtection="1">
      <alignment vertical="center"/>
    </xf>
    <xf numFmtId="0" fontId="27" fillId="0" borderId="0" xfId="0" applyFont="1" applyProtection="1">
      <alignment vertical="center"/>
    </xf>
    <xf numFmtId="0" fontId="20" fillId="0" borderId="0" xfId="0" applyFont="1" applyAlignment="1" applyProtection="1">
      <alignment vertical="top" wrapText="1"/>
    </xf>
    <xf numFmtId="0" fontId="10" fillId="0" borderId="0" xfId="0" applyFont="1" applyProtection="1">
      <alignment vertical="center"/>
    </xf>
    <xf numFmtId="0" fontId="29" fillId="0" borderId="0" xfId="0" applyFont="1" applyProtection="1">
      <alignment vertical="center"/>
    </xf>
    <xf numFmtId="176" fontId="21" fillId="0" borderId="7" xfId="0" applyNumberFormat="1" applyFont="1" applyBorder="1" applyProtection="1">
      <alignment vertical="center"/>
    </xf>
    <xf numFmtId="0" fontId="4" fillId="0" borderId="0" xfId="0" applyFont="1" applyBorder="1" applyProtection="1">
      <alignment vertical="center"/>
    </xf>
    <xf numFmtId="0" fontId="10" fillId="0" borderId="0" xfId="0" applyFont="1" applyAlignment="1" applyProtection="1">
      <alignment vertical="center" wrapText="1"/>
    </xf>
    <xf numFmtId="0" fontId="26" fillId="0" borderId="0" xfId="0" applyFont="1" applyAlignment="1" applyProtection="1">
      <alignment vertical="center" wrapText="1"/>
    </xf>
    <xf numFmtId="0" fontId="26" fillId="0" borderId="0" xfId="0" applyFont="1" applyAlignment="1" applyProtection="1">
      <alignment horizontal="left" vertical="center" wrapText="1"/>
    </xf>
    <xf numFmtId="0" fontId="28" fillId="2" borderId="3" xfId="0" applyFont="1" applyFill="1" applyBorder="1" applyAlignment="1" applyProtection="1">
      <alignment horizontal="center" vertical="center" wrapText="1"/>
    </xf>
    <xf numFmtId="0" fontId="28" fillId="0" borderId="0" xfId="0" applyFont="1" applyBorder="1" applyAlignment="1" applyProtection="1">
      <alignment horizontal="left" vertical="center" wrapText="1"/>
    </xf>
    <xf numFmtId="0" fontId="10" fillId="0" borderId="0" xfId="0" applyFont="1" applyBorder="1" applyProtection="1">
      <alignment vertical="center"/>
    </xf>
    <xf numFmtId="0" fontId="4" fillId="0" borderId="0" xfId="0" applyFont="1" applyAlignment="1" applyProtection="1">
      <alignment vertical="center"/>
    </xf>
    <xf numFmtId="0" fontId="11" fillId="0" borderId="0" xfId="0" applyFont="1" applyBorder="1" applyAlignment="1" applyProtection="1">
      <alignment horizontal="righ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27" fillId="0" borderId="0" xfId="0" applyFont="1" applyBorder="1" applyAlignment="1" applyProtection="1">
      <alignment vertical="center"/>
    </xf>
    <xf numFmtId="0" fontId="4" fillId="0" borderId="0" xfId="0" applyFont="1" applyBorder="1" applyAlignment="1" applyProtection="1">
      <alignment vertical="center"/>
    </xf>
    <xf numFmtId="0" fontId="29" fillId="0" borderId="0" xfId="0" applyFont="1" applyBorder="1" applyAlignment="1" applyProtection="1">
      <alignment horizontal="center" vertical="center"/>
    </xf>
    <xf numFmtId="0" fontId="23" fillId="0" borderId="0" xfId="0" applyFont="1" applyBorder="1" applyAlignment="1" applyProtection="1">
      <alignment vertical="center"/>
    </xf>
    <xf numFmtId="0" fontId="23" fillId="0" borderId="0" xfId="0" applyFont="1" applyBorder="1" applyAlignment="1" applyProtection="1">
      <alignment horizontal="center" vertical="center"/>
    </xf>
    <xf numFmtId="0" fontId="27" fillId="0" borderId="0" xfId="0" applyFont="1" applyBorder="1" applyAlignment="1" applyProtection="1">
      <alignment horizontal="left" vertical="center"/>
    </xf>
    <xf numFmtId="176" fontId="21" fillId="0" borderId="7" xfId="0" applyNumberFormat="1" applyFont="1" applyBorder="1" applyAlignment="1" applyProtection="1">
      <alignment horizontal="right" vertical="center"/>
    </xf>
    <xf numFmtId="0" fontId="23" fillId="0" borderId="0" xfId="0" applyFont="1" applyBorder="1" applyAlignment="1" applyProtection="1">
      <alignment horizontal="left" vertical="center"/>
    </xf>
    <xf numFmtId="0" fontId="4" fillId="2" borderId="3"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shrinkToFit="1"/>
    </xf>
    <xf numFmtId="0" fontId="4" fillId="0" borderId="0" xfId="0" applyFont="1" applyBorder="1" applyAlignment="1" applyProtection="1">
      <alignment horizontal="center" vertical="center" shrinkToFit="1"/>
    </xf>
    <xf numFmtId="3" fontId="4" fillId="0" borderId="0" xfId="0" applyNumberFormat="1" applyFont="1" applyBorder="1" applyAlignment="1" applyProtection="1">
      <alignment horizontal="right" vertical="center"/>
    </xf>
    <xf numFmtId="0" fontId="9" fillId="0" borderId="0" xfId="0" applyFont="1" applyBorder="1" applyProtection="1">
      <alignment vertical="center"/>
    </xf>
    <xf numFmtId="0" fontId="12" fillId="0" borderId="0" xfId="0" applyFont="1" applyAlignment="1" applyProtection="1">
      <alignment vertical="top" wrapText="1"/>
    </xf>
    <xf numFmtId="0" fontId="32" fillId="0" borderId="0" xfId="0" applyFont="1" applyProtection="1">
      <alignment vertical="center"/>
    </xf>
    <xf numFmtId="0" fontId="12" fillId="0" borderId="0" xfId="0" applyFont="1" applyAlignment="1" applyProtection="1">
      <alignment vertical="center"/>
    </xf>
    <xf numFmtId="0" fontId="4" fillId="0" borderId="0" xfId="0" applyFont="1" applyFill="1" applyBorder="1" applyAlignment="1" applyProtection="1">
      <alignment vertical="center" wrapText="1"/>
    </xf>
    <xf numFmtId="0" fontId="13" fillId="0" borderId="0" xfId="0" applyFont="1" applyBorder="1" applyAlignment="1" applyProtection="1">
      <alignment vertical="center"/>
    </xf>
    <xf numFmtId="0" fontId="19" fillId="0" borderId="0" xfId="0" applyFont="1" applyBorder="1" applyAlignment="1" applyProtection="1">
      <alignment vertical="top" wrapText="1"/>
    </xf>
    <xf numFmtId="0" fontId="0" fillId="0" borderId="3" xfId="0" applyBorder="1" applyAlignment="1" applyProtection="1">
      <alignment horizontal="center" vertical="center"/>
    </xf>
    <xf numFmtId="0" fontId="0" fillId="0" borderId="3" xfId="0" applyBorder="1" applyProtection="1">
      <alignment vertical="center"/>
    </xf>
    <xf numFmtId="0" fontId="33" fillId="0" borderId="3" xfId="1" applyBorder="1" applyProtection="1">
      <alignment vertical="center"/>
    </xf>
    <xf numFmtId="0" fontId="33" fillId="0" borderId="3" xfId="1" applyBorder="1" applyAlignment="1" applyProtection="1">
      <alignment horizontal="center" vertical="center"/>
    </xf>
    <xf numFmtId="177" fontId="33" fillId="0" borderId="3" xfId="1" applyNumberFormat="1" applyBorder="1" applyAlignment="1" applyProtection="1">
      <alignment horizontal="right" vertical="center"/>
    </xf>
    <xf numFmtId="177" fontId="33" fillId="0" borderId="3" xfId="1" applyNumberFormat="1" applyBorder="1" applyAlignment="1" applyProtection="1">
      <alignment horizontal="right" vertical="center" wrapText="1"/>
    </xf>
    <xf numFmtId="0" fontId="33" fillId="0" borderId="0" xfId="1" applyBorder="1" applyProtection="1">
      <alignment vertical="center"/>
    </xf>
    <xf numFmtId="0" fontId="33" fillId="0" borderId="0" xfId="1" applyProtection="1">
      <alignment vertical="center"/>
    </xf>
    <xf numFmtId="0" fontId="8" fillId="0" borderId="3" xfId="1" applyFont="1" applyBorder="1" applyProtection="1">
      <alignment vertical="center"/>
    </xf>
    <xf numFmtId="0" fontId="8" fillId="0" borderId="3" xfId="0" applyFont="1" applyBorder="1" applyProtection="1">
      <alignment vertical="center"/>
    </xf>
    <xf numFmtId="0" fontId="8" fillId="0" borderId="0" xfId="1" applyFont="1" applyBorder="1" applyProtection="1">
      <alignment vertical="center"/>
    </xf>
    <xf numFmtId="0" fontId="8" fillId="0" borderId="0" xfId="1" applyFont="1" applyProtection="1">
      <alignment vertical="center"/>
    </xf>
    <xf numFmtId="0" fontId="8" fillId="0" borderId="0" xfId="0" applyFont="1" applyBorder="1" applyProtection="1">
      <alignment vertical="center"/>
    </xf>
    <xf numFmtId="0" fontId="8" fillId="0" borderId="0" xfId="0" applyFont="1" applyProtection="1">
      <alignment vertical="center"/>
    </xf>
    <xf numFmtId="0" fontId="19" fillId="0" borderId="3" xfId="0" applyFont="1" applyBorder="1" applyAlignment="1" applyProtection="1">
      <alignment horizontal="center" vertical="center"/>
    </xf>
    <xf numFmtId="177" fontId="19" fillId="0" borderId="3" xfId="0" applyNumberFormat="1" applyFont="1" applyBorder="1" applyAlignment="1" applyProtection="1">
      <alignment horizontal="right" vertical="center"/>
    </xf>
    <xf numFmtId="177" fontId="19" fillId="0" borderId="3" xfId="0" applyNumberFormat="1" applyFont="1" applyBorder="1" applyAlignment="1" applyProtection="1">
      <alignment horizontal="right" vertical="center" wrapText="1"/>
    </xf>
    <xf numFmtId="177" fontId="19" fillId="0" borderId="3" xfId="1" applyNumberFormat="1" applyFont="1" applyBorder="1" applyAlignment="1" applyProtection="1">
      <alignment horizontal="right" vertical="center"/>
    </xf>
    <xf numFmtId="177" fontId="19" fillId="0" borderId="3" xfId="1" applyNumberFormat="1" applyFont="1" applyBorder="1" applyAlignment="1" applyProtection="1">
      <alignment horizontal="right" vertical="center" wrapText="1"/>
    </xf>
    <xf numFmtId="0" fontId="19" fillId="0" borderId="0" xfId="0" applyFont="1" applyProtection="1">
      <alignment vertical="center"/>
    </xf>
    <xf numFmtId="0" fontId="19" fillId="0" borderId="3" xfId="1" applyFont="1" applyBorder="1" applyAlignment="1" applyProtection="1">
      <alignment horizontal="center" vertical="center"/>
    </xf>
    <xf numFmtId="0" fontId="9" fillId="0" borderId="11" xfId="0" applyFont="1" applyBorder="1" applyProtection="1">
      <alignment vertical="center"/>
    </xf>
    <xf numFmtId="176" fontId="21" fillId="0" borderId="3" xfId="0" applyNumberFormat="1" applyFont="1" applyFill="1" applyBorder="1" applyAlignment="1" applyProtection="1">
      <alignment vertical="center" wrapText="1"/>
    </xf>
    <xf numFmtId="0" fontId="21" fillId="0" borderId="3" xfId="0" applyFont="1" applyBorder="1" applyAlignment="1" applyProtection="1">
      <alignment horizontal="center" vertical="center"/>
      <protection locked="0"/>
    </xf>
    <xf numFmtId="0" fontId="9" fillId="0" borderId="0" xfId="0" applyFont="1" applyAlignment="1" applyProtection="1">
      <alignment horizontal="right" vertical="center"/>
    </xf>
    <xf numFmtId="0" fontId="23" fillId="0" borderId="0" xfId="0" applyFont="1" applyAlignment="1" applyProtection="1">
      <alignment horizontal="left" vertical="center"/>
    </xf>
    <xf numFmtId="176" fontId="21" fillId="0" borderId="3" xfId="0" applyNumberFormat="1" applyFont="1" applyBorder="1" applyAlignment="1" applyProtection="1">
      <alignment horizontal="right" vertical="center" wrapText="1"/>
      <protection locked="0"/>
    </xf>
    <xf numFmtId="176" fontId="21" fillId="0" borderId="3" xfId="0" applyNumberFormat="1" applyFont="1" applyBorder="1" applyAlignment="1" applyProtection="1">
      <alignment horizontal="right" vertical="center"/>
      <protection locked="0"/>
    </xf>
    <xf numFmtId="176" fontId="21" fillId="0" borderId="3" xfId="0" applyNumberFormat="1" applyFont="1" applyBorder="1" applyAlignment="1" applyProtection="1">
      <alignment horizontal="right" vertical="center"/>
    </xf>
    <xf numFmtId="0" fontId="34" fillId="0" borderId="0" xfId="3" applyBorder="1" applyAlignment="1">
      <alignment horizontal="center" vertical="center"/>
    </xf>
    <xf numFmtId="0" fontId="35" fillId="0" borderId="0" xfId="3" applyFont="1" applyAlignment="1">
      <alignment horizontal="center" vertical="center" wrapText="1"/>
    </xf>
    <xf numFmtId="0" fontId="34" fillId="0" borderId="0" xfId="3">
      <alignment vertical="center"/>
    </xf>
    <xf numFmtId="0" fontId="34" fillId="0" borderId="0" xfId="3" applyAlignment="1">
      <alignment horizontal="distributed" vertical="center"/>
    </xf>
    <xf numFmtId="0" fontId="34" fillId="0" borderId="0" xfId="3" applyAlignment="1">
      <alignment horizontal="left" vertical="center"/>
    </xf>
    <xf numFmtId="0" fontId="34" fillId="0" borderId="6" xfId="3" applyBorder="1" applyAlignment="1">
      <alignment horizontal="left" vertical="center"/>
    </xf>
    <xf numFmtId="0" fontId="38" fillId="0" borderId="0" xfId="3" applyFont="1" applyBorder="1" applyAlignment="1">
      <alignment horizontal="left" vertical="center"/>
    </xf>
    <xf numFmtId="20" fontId="34" fillId="0" borderId="0" xfId="3" applyNumberFormat="1">
      <alignment vertical="center"/>
    </xf>
    <xf numFmtId="0" fontId="39" fillId="0" borderId="0" xfId="3" applyFont="1" applyFill="1" applyBorder="1" applyAlignment="1">
      <alignment vertical="center" wrapText="1"/>
    </xf>
    <xf numFmtId="0" fontId="40" fillId="0" borderId="0" xfId="3" applyFont="1" applyBorder="1" applyAlignment="1">
      <alignment horizontal="center" vertical="center"/>
    </xf>
    <xf numFmtId="0" fontId="41" fillId="0" borderId="18" xfId="3" applyFont="1" applyBorder="1" applyAlignment="1">
      <alignment horizontal="center" vertical="center"/>
    </xf>
    <xf numFmtId="0" fontId="42" fillId="0" borderId="0" xfId="3" applyFont="1" applyFill="1" applyBorder="1" applyAlignment="1">
      <alignment horizontal="left" vertical="center"/>
    </xf>
    <xf numFmtId="0" fontId="43" fillId="3" borderId="0" xfId="3" applyFont="1" applyFill="1" applyBorder="1" applyAlignment="1">
      <alignment horizontal="center" vertical="center"/>
    </xf>
    <xf numFmtId="0" fontId="41" fillId="0" borderId="21" xfId="3" applyFont="1" applyBorder="1" applyAlignment="1">
      <alignment horizontal="center" vertical="center"/>
    </xf>
    <xf numFmtId="0" fontId="36" fillId="0" borderId="0" xfId="3" applyFont="1" applyBorder="1" applyAlignment="1">
      <alignment horizontal="left" vertical="center"/>
    </xf>
    <xf numFmtId="0" fontId="41" fillId="3" borderId="0" xfId="3" applyFont="1" applyFill="1" applyBorder="1" applyAlignment="1">
      <alignment horizontal="center" vertical="center"/>
    </xf>
    <xf numFmtId="0" fontId="34" fillId="3" borderId="0" xfId="3" applyFill="1" applyBorder="1" applyAlignment="1">
      <alignment horizontal="center" vertical="center"/>
    </xf>
    <xf numFmtId="0" fontId="41" fillId="0" borderId="11" xfId="3" applyFont="1" applyBorder="1" applyAlignment="1">
      <alignment horizontal="center" vertical="center"/>
    </xf>
    <xf numFmtId="0" fontId="41" fillId="0" borderId="0" xfId="3" applyFont="1" applyBorder="1" applyAlignment="1">
      <alignment horizontal="center" vertical="center"/>
    </xf>
    <xf numFmtId="0" fontId="34" fillId="0" borderId="18" xfId="3" applyBorder="1" applyAlignment="1">
      <alignment horizontal="center" vertical="center"/>
    </xf>
    <xf numFmtId="0" fontId="15" fillId="0" borderId="0" xfId="2" applyFont="1" applyBorder="1">
      <alignment vertical="center"/>
    </xf>
    <xf numFmtId="0" fontId="8" fillId="0" borderId="0" xfId="2" applyBorder="1">
      <alignment vertical="center"/>
    </xf>
    <xf numFmtId="0" fontId="8" fillId="0" borderId="0" xfId="2">
      <alignment vertical="center"/>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9" fillId="0" borderId="0" xfId="0" applyFont="1" applyAlignment="1">
      <alignment horizontal="left" vertical="center"/>
    </xf>
    <xf numFmtId="0" fontId="1" fillId="0" borderId="0" xfId="0" applyFont="1" applyAlignment="1">
      <alignment horizontal="center" vertical="center" shrinkToFit="1"/>
    </xf>
    <xf numFmtId="58" fontId="4" fillId="0" borderId="0" xfId="0" applyNumberFormat="1"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shrinkToFit="1"/>
    </xf>
    <xf numFmtId="0" fontId="4" fillId="0" borderId="0" xfId="0" applyFont="1" applyAlignment="1">
      <alignment horizontal="right" vertical="center" shrinkToFit="1"/>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27" fillId="0" borderId="1" xfId="0" applyFont="1" applyBorder="1" applyAlignment="1" applyProtection="1">
      <alignment horizontal="center" vertical="center" shrinkToFit="1"/>
    </xf>
    <xf numFmtId="0" fontId="27" fillId="0" borderId="2" xfId="0" applyFont="1" applyBorder="1" applyAlignment="1" applyProtection="1">
      <alignment horizontal="center" vertical="center" shrinkToFit="1"/>
    </xf>
    <xf numFmtId="0" fontId="28" fillId="2" borderId="1" xfId="0" applyFont="1" applyFill="1" applyBorder="1" applyAlignment="1" applyProtection="1">
      <alignment horizontal="center" vertical="center" wrapText="1"/>
    </xf>
    <xf numFmtId="0" fontId="28" fillId="2" borderId="2" xfId="0" applyFont="1" applyFill="1" applyBorder="1" applyAlignment="1" applyProtection="1">
      <alignment horizontal="center" vertical="center" wrapText="1"/>
    </xf>
    <xf numFmtId="0" fontId="21" fillId="0" borderId="1" xfId="0" applyFont="1" applyBorder="1" applyAlignment="1" applyProtection="1">
      <alignment horizontal="right" vertical="center" wrapText="1"/>
      <protection locked="0"/>
    </xf>
    <xf numFmtId="0" fontId="21" fillId="0" borderId="2" xfId="0" applyFont="1" applyBorder="1" applyAlignment="1" applyProtection="1">
      <alignment horizontal="right" vertical="center" wrapText="1"/>
      <protection locked="0"/>
    </xf>
    <xf numFmtId="0" fontId="21" fillId="0" borderId="1" xfId="0" applyFont="1" applyBorder="1" applyAlignment="1" applyProtection="1">
      <alignment horizontal="right" vertical="center"/>
      <protection locked="0"/>
    </xf>
    <xf numFmtId="0" fontId="21" fillId="0" borderId="2" xfId="0" applyFont="1" applyBorder="1" applyAlignment="1" applyProtection="1">
      <alignment horizontal="right" vertical="center"/>
      <protection locked="0"/>
    </xf>
    <xf numFmtId="0" fontId="27" fillId="0" borderId="5" xfId="0" applyFont="1" applyBorder="1" applyAlignment="1" applyProtection="1">
      <alignment horizontal="center" vertical="center"/>
    </xf>
    <xf numFmtId="0" fontId="31" fillId="0" borderId="0" xfId="0" applyFont="1" applyAlignment="1" applyProtection="1">
      <alignment horizontal="center" vertical="center"/>
    </xf>
    <xf numFmtId="0" fontId="9" fillId="2" borderId="1" xfId="0" applyNumberFormat="1" applyFont="1" applyFill="1" applyBorder="1" applyAlignment="1" applyProtection="1">
      <alignment horizontal="center" vertical="center"/>
    </xf>
    <xf numFmtId="0" fontId="9" fillId="2" borderId="4" xfId="0" applyNumberFormat="1" applyFont="1" applyFill="1" applyBorder="1" applyAlignment="1" applyProtection="1">
      <alignment horizontal="center" vertical="center"/>
    </xf>
    <xf numFmtId="0" fontId="9" fillId="2" borderId="2" xfId="0" applyNumberFormat="1" applyFont="1" applyFill="1" applyBorder="1" applyAlignment="1" applyProtection="1">
      <alignment horizontal="center" vertical="center"/>
    </xf>
    <xf numFmtId="0" fontId="27" fillId="0" borderId="1" xfId="0" applyFont="1" applyBorder="1" applyAlignment="1" applyProtection="1">
      <alignment horizontal="center" vertical="center"/>
    </xf>
    <xf numFmtId="0" fontId="27" fillId="0" borderId="4"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 xfId="0" applyFont="1" applyBorder="1" applyAlignment="1" applyProtection="1">
      <alignment horizontal="center" vertical="center" wrapText="1"/>
    </xf>
    <xf numFmtId="0" fontId="27" fillId="0" borderId="4"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10" fillId="0" borderId="0" xfId="0" applyFont="1" applyAlignment="1" applyProtection="1">
      <alignment horizontal="left" vertical="center" wrapText="1"/>
    </xf>
    <xf numFmtId="0" fontId="9" fillId="2" borderId="3" xfId="0" applyFont="1" applyFill="1" applyBorder="1" applyAlignment="1" applyProtection="1">
      <alignment horizontal="center" vertical="center"/>
    </xf>
    <xf numFmtId="176" fontId="21" fillId="0" borderId="3" xfId="0" applyNumberFormat="1" applyFont="1" applyBorder="1" applyAlignment="1" applyProtection="1">
      <alignment horizontal="right" vertical="center"/>
      <protection locked="0"/>
    </xf>
    <xf numFmtId="176" fontId="21" fillId="0" borderId="3" xfId="0" applyNumberFormat="1" applyFont="1" applyBorder="1" applyAlignment="1" applyProtection="1">
      <alignment horizontal="right" vertical="center"/>
    </xf>
    <xf numFmtId="0" fontId="27" fillId="0" borderId="1"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176" fontId="21" fillId="0" borderId="8" xfId="0" applyNumberFormat="1" applyFont="1" applyBorder="1" applyAlignment="1" applyProtection="1">
      <alignment horizontal="right" vertical="center"/>
    </xf>
    <xf numFmtId="176" fontId="21" fillId="0" borderId="9" xfId="0" applyNumberFormat="1" applyFont="1" applyBorder="1" applyAlignment="1" applyProtection="1">
      <alignment horizontal="right" vertical="center"/>
    </xf>
    <xf numFmtId="0" fontId="29" fillId="0" borderId="10" xfId="0" applyFont="1" applyBorder="1" applyAlignment="1" applyProtection="1">
      <alignment horizontal="center" vertical="center"/>
    </xf>
    <xf numFmtId="177" fontId="21" fillId="0" borderId="15" xfId="0" applyNumberFormat="1" applyFont="1" applyBorder="1" applyAlignment="1" applyProtection="1">
      <alignment horizontal="right" vertical="center"/>
    </xf>
    <xf numFmtId="177" fontId="21" fillId="0" borderId="12" xfId="0" applyNumberFormat="1" applyFont="1" applyBorder="1" applyAlignment="1" applyProtection="1">
      <alignment horizontal="right" vertical="center"/>
    </xf>
    <xf numFmtId="177" fontId="21" fillId="0" borderId="13" xfId="0" applyNumberFormat="1" applyFont="1" applyBorder="1" applyAlignment="1" applyProtection="1">
      <alignment horizontal="right" vertical="center"/>
    </xf>
    <xf numFmtId="177" fontId="21" fillId="0" borderId="16" xfId="0" applyNumberFormat="1" applyFont="1" applyBorder="1" applyAlignment="1" applyProtection="1">
      <alignment horizontal="right" vertical="center"/>
    </xf>
    <xf numFmtId="177" fontId="21" fillId="0" borderId="14" xfId="0" applyNumberFormat="1" applyFont="1" applyBorder="1" applyAlignment="1" applyProtection="1">
      <alignment horizontal="right" vertical="center"/>
    </xf>
    <xf numFmtId="177" fontId="21" fillId="0" borderId="17" xfId="0" applyNumberFormat="1" applyFont="1" applyBorder="1" applyAlignment="1" applyProtection="1">
      <alignment horizontal="right" vertical="center"/>
    </xf>
    <xf numFmtId="177" fontId="21" fillId="0" borderId="3" xfId="0" applyNumberFormat="1" applyFont="1" applyBorder="1" applyAlignment="1" applyProtection="1">
      <alignment horizontal="right" vertical="center"/>
    </xf>
    <xf numFmtId="0" fontId="21" fillId="0" borderId="3" xfId="0" applyFont="1" applyBorder="1" applyAlignment="1" applyProtection="1">
      <alignment horizontal="right" vertical="center"/>
    </xf>
    <xf numFmtId="0" fontId="7" fillId="0" borderId="3" xfId="0" applyFont="1" applyBorder="1" applyAlignment="1" applyProtection="1">
      <alignment horizontal="center" vertical="center" wrapText="1"/>
    </xf>
    <xf numFmtId="0" fontId="19" fillId="0" borderId="0" xfId="0" applyFont="1" applyAlignment="1" applyProtection="1">
      <alignment horizontal="left" vertical="center" wrapText="1"/>
    </xf>
    <xf numFmtId="0" fontId="25" fillId="0" borderId="6" xfId="0" applyFont="1" applyBorder="1" applyAlignment="1" applyProtection="1">
      <alignment horizontal="left" vertical="center" wrapText="1"/>
    </xf>
    <xf numFmtId="0" fontId="16" fillId="0" borderId="3" xfId="0" applyFont="1" applyBorder="1" applyAlignment="1" applyProtection="1">
      <alignment horizontal="center" vertical="center"/>
    </xf>
    <xf numFmtId="0" fontId="6" fillId="0" borderId="3"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0" fillId="0" borderId="3" xfId="0" applyBorder="1" applyAlignment="1" applyProtection="1">
      <alignment horizontal="center" vertical="center"/>
    </xf>
    <xf numFmtId="0" fontId="0" fillId="0" borderId="3" xfId="0" applyBorder="1" applyAlignment="1" applyProtection="1">
      <alignment horizontal="center" vertical="center" wrapText="1"/>
    </xf>
    <xf numFmtId="0" fontId="36" fillId="0" borderId="11" xfId="3" applyFont="1" applyBorder="1" applyAlignment="1">
      <alignment horizontal="left" vertical="center"/>
    </xf>
    <xf numFmtId="0" fontId="42" fillId="0" borderId="19" xfId="3" applyFont="1" applyFill="1" applyBorder="1" applyAlignment="1">
      <alignment horizontal="left" vertical="center"/>
    </xf>
    <xf numFmtId="0" fontId="42" fillId="0" borderId="20" xfId="3" applyFont="1" applyFill="1" applyBorder="1" applyAlignment="1">
      <alignment horizontal="left" vertical="center"/>
    </xf>
    <xf numFmtId="0" fontId="36" fillId="0" borderId="21" xfId="3" applyFont="1" applyBorder="1" applyAlignment="1">
      <alignment horizontal="left" vertical="center"/>
    </xf>
    <xf numFmtId="0" fontId="35" fillId="0" borderId="0" xfId="3" applyFont="1" applyAlignment="1">
      <alignment horizontal="center" vertical="center" wrapText="1"/>
    </xf>
  </cellXfs>
  <cellStyles count="4">
    <cellStyle name="行レベル_1" xfId="1" builtinId="1" iLevel="0"/>
    <cellStyle name="標準" xfId="0" builtinId="0"/>
    <cellStyle name="標準 2" xfId="2" xr:uid="{AA1121FC-1CF7-4BDF-89D4-41BF70FF41EA}"/>
    <cellStyle name="標準 3" xfId="3" xr:uid="{62C60BCE-86EC-45EE-9CCA-F98CA8B019F0}"/>
  </cellStyles>
  <dxfs count="2">
    <dxf>
      <fill>
        <patternFill>
          <bgColor rgb="FFF6FFA1"/>
        </patternFill>
      </fill>
    </dxf>
    <dxf>
      <font>
        <color auto="1"/>
      </font>
      <fill>
        <patternFill>
          <bgColor rgb="FFFF0000"/>
        </patternFill>
      </fill>
    </dxf>
  </dxfs>
  <tableStyles count="0" defaultTableStyle="TableStyleMedium2" defaultPivotStyle="PivotStyleLight16"/>
  <colors>
    <mruColors>
      <color rgb="FFF6FFA1"/>
      <color rgb="FFF4F2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228600</xdr:colOff>
      <xdr:row>11</xdr:row>
      <xdr:rowOff>76200</xdr:rowOff>
    </xdr:from>
    <xdr:to>
      <xdr:col>13</xdr:col>
      <xdr:colOff>57150</xdr:colOff>
      <xdr:row>11</xdr:row>
      <xdr:rowOff>552450</xdr:rowOff>
    </xdr:to>
    <xdr:sp macro="" textlink="">
      <xdr:nvSpPr>
        <xdr:cNvPr id="2" name="テキスト ボックス 1">
          <a:extLst>
            <a:ext uri="{FF2B5EF4-FFF2-40B4-BE49-F238E27FC236}">
              <a16:creationId xmlns:a16="http://schemas.microsoft.com/office/drawing/2014/main" id="{84776620-3F5D-4021-9F3D-880BE17DA963}"/>
            </a:ext>
          </a:extLst>
        </xdr:cNvPr>
        <xdr:cNvSpPr txBox="1"/>
      </xdr:nvSpPr>
      <xdr:spPr>
        <a:xfrm>
          <a:off x="6848475" y="3409950"/>
          <a:ext cx="3876675" cy="47625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セル内は「</a:t>
          </a:r>
          <a:r>
            <a:rPr kumimoji="1" lang="en-US" altLang="ja-JP" sz="1600"/>
            <a:t>Alt</a:t>
          </a:r>
          <a:r>
            <a:rPr kumimoji="1" lang="ja-JP" altLang="en-US" sz="1600"/>
            <a:t>＋</a:t>
          </a:r>
          <a:r>
            <a:rPr kumimoji="1" lang="en-US" altLang="ja-JP" sz="1600"/>
            <a:t>Enter</a:t>
          </a:r>
          <a:r>
            <a:rPr kumimoji="1" lang="ja-JP" altLang="en-US" sz="1600"/>
            <a:t>」で改行できます。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962025</xdr:colOff>
      <xdr:row>42</xdr:row>
      <xdr:rowOff>161925</xdr:rowOff>
    </xdr:from>
    <xdr:to>
      <xdr:col>2</xdr:col>
      <xdr:colOff>1238250</xdr:colOff>
      <xdr:row>44</xdr:row>
      <xdr:rowOff>152400</xdr:rowOff>
    </xdr:to>
    <xdr:sp macro="" textlink="">
      <xdr:nvSpPr>
        <xdr:cNvPr id="2" name="矢印: 上下 1">
          <a:extLst>
            <a:ext uri="{FF2B5EF4-FFF2-40B4-BE49-F238E27FC236}">
              <a16:creationId xmlns:a16="http://schemas.microsoft.com/office/drawing/2014/main" id="{7C1E5D78-AE56-4502-A72E-3D17AFD0974B}"/>
            </a:ext>
          </a:extLst>
        </xdr:cNvPr>
        <xdr:cNvSpPr/>
      </xdr:nvSpPr>
      <xdr:spPr>
        <a:xfrm>
          <a:off x="4210050" y="5324475"/>
          <a:ext cx="276225" cy="619125"/>
        </a:xfrm>
        <a:prstGeom prst="upDownArrow">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841375</xdr:colOff>
      <xdr:row>27</xdr:row>
      <xdr:rowOff>127000</xdr:rowOff>
    </xdr:from>
    <xdr:to>
      <xdr:col>7</xdr:col>
      <xdr:colOff>431800</xdr:colOff>
      <xdr:row>28</xdr:row>
      <xdr:rowOff>165100</xdr:rowOff>
    </xdr:to>
    <xdr:sp macro="" textlink="">
      <xdr:nvSpPr>
        <xdr:cNvPr id="5" name="テキスト ボックス 4">
          <a:extLst>
            <a:ext uri="{FF2B5EF4-FFF2-40B4-BE49-F238E27FC236}">
              <a16:creationId xmlns:a16="http://schemas.microsoft.com/office/drawing/2014/main" id="{16BAC8B0-6B63-40D0-AC96-663E3B8665EE}"/>
            </a:ext>
          </a:extLst>
        </xdr:cNvPr>
        <xdr:cNvSpPr txBox="1"/>
      </xdr:nvSpPr>
      <xdr:spPr>
        <a:xfrm>
          <a:off x="7889875" y="10033000"/>
          <a:ext cx="2917825"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u="sng"/>
            <a:t>上記の計算結果のうち最小の金額</a:t>
          </a:r>
        </a:p>
      </xdr:txBody>
    </xdr:sp>
    <xdr:clientData/>
  </xdr:twoCellAnchor>
  <xdr:twoCellAnchor>
    <xdr:from>
      <xdr:col>2</xdr:col>
      <xdr:colOff>1314450</xdr:colOff>
      <xdr:row>43</xdr:row>
      <xdr:rowOff>0</xdr:rowOff>
    </xdr:from>
    <xdr:to>
      <xdr:col>5</xdr:col>
      <xdr:colOff>0</xdr:colOff>
      <xdr:row>43</xdr:row>
      <xdr:rowOff>355600</xdr:rowOff>
    </xdr:to>
    <xdr:sp macro="" textlink="">
      <xdr:nvSpPr>
        <xdr:cNvPr id="6" name="テキスト ボックス 5">
          <a:extLst>
            <a:ext uri="{FF2B5EF4-FFF2-40B4-BE49-F238E27FC236}">
              <a16:creationId xmlns:a16="http://schemas.microsoft.com/office/drawing/2014/main" id="{95DAC8BA-4A06-4A01-A950-7AE188B5FCDF}"/>
            </a:ext>
          </a:extLst>
        </xdr:cNvPr>
        <xdr:cNvSpPr txBox="1"/>
      </xdr:nvSpPr>
      <xdr:spPr>
        <a:xfrm>
          <a:off x="4616450" y="15748000"/>
          <a:ext cx="3130550"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u="sng"/>
            <a:t>※</a:t>
          </a:r>
          <a:r>
            <a:rPr kumimoji="1" lang="ja-JP" altLang="en-US" sz="1400" u="sng"/>
            <a:t>収入合計と支出が一致すること。</a:t>
          </a:r>
        </a:p>
      </xdr:txBody>
    </xdr:sp>
    <xdr:clientData/>
  </xdr:twoCellAnchor>
  <xdr:oneCellAnchor>
    <xdr:from>
      <xdr:col>3</xdr:col>
      <xdr:colOff>584200</xdr:colOff>
      <xdr:row>43</xdr:row>
      <xdr:rowOff>228600</xdr:rowOff>
    </xdr:from>
    <xdr:ext cx="184731" cy="264560"/>
    <xdr:sp macro="" textlink="">
      <xdr:nvSpPr>
        <xdr:cNvPr id="7" name="テキスト ボックス 6">
          <a:extLst>
            <a:ext uri="{FF2B5EF4-FFF2-40B4-BE49-F238E27FC236}">
              <a16:creationId xmlns:a16="http://schemas.microsoft.com/office/drawing/2014/main" id="{7BA9BCDC-F059-4EFF-9D65-F176B0EA5E41}"/>
            </a:ext>
          </a:extLst>
        </xdr:cNvPr>
        <xdr:cNvSpPr txBox="1"/>
      </xdr:nvSpPr>
      <xdr:spPr>
        <a:xfrm>
          <a:off x="6184900" y="152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800100</xdr:colOff>
      <xdr:row>28</xdr:row>
      <xdr:rowOff>38100</xdr:rowOff>
    </xdr:from>
    <xdr:to>
      <xdr:col>0</xdr:col>
      <xdr:colOff>1511300</xdr:colOff>
      <xdr:row>30</xdr:row>
      <xdr:rowOff>12700</xdr:rowOff>
    </xdr:to>
    <xdr:sp macro="" textlink="">
      <xdr:nvSpPr>
        <xdr:cNvPr id="10" name="矢印: 折線 9">
          <a:extLst>
            <a:ext uri="{FF2B5EF4-FFF2-40B4-BE49-F238E27FC236}">
              <a16:creationId xmlns:a16="http://schemas.microsoft.com/office/drawing/2014/main" id="{7A9E578D-B0E5-4C8C-9D27-8080926F6712}"/>
            </a:ext>
          </a:extLst>
        </xdr:cNvPr>
        <xdr:cNvSpPr/>
      </xdr:nvSpPr>
      <xdr:spPr>
        <a:xfrm>
          <a:off x="800100" y="9563100"/>
          <a:ext cx="711200" cy="736600"/>
        </a:xfrm>
        <a:prstGeom prst="bentArrow">
          <a:avLst>
            <a:gd name="adj1" fmla="val 27041"/>
            <a:gd name="adj2" fmla="val 22959"/>
            <a:gd name="adj3" fmla="val 25000"/>
            <a:gd name="adj4" fmla="val 41709"/>
          </a:avLst>
        </a:prstGeom>
        <a:noFill/>
        <a:ln w="19050">
          <a:solidFill>
            <a:sysClr val="windowText" lastClr="000000"/>
          </a:solidFill>
        </a:ln>
        <a:scene3d>
          <a:camera prst="orthographicFront">
            <a:rot lat="21599968" lon="10799999"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215900</xdr:colOff>
      <xdr:row>27</xdr:row>
      <xdr:rowOff>76200</xdr:rowOff>
    </xdr:from>
    <xdr:to>
      <xdr:col>4</xdr:col>
      <xdr:colOff>508000</xdr:colOff>
      <xdr:row>28</xdr:row>
      <xdr:rowOff>177800</xdr:rowOff>
    </xdr:to>
    <xdr:sp macro="" textlink="">
      <xdr:nvSpPr>
        <xdr:cNvPr id="3" name="矢印: 下 2">
          <a:extLst>
            <a:ext uri="{FF2B5EF4-FFF2-40B4-BE49-F238E27FC236}">
              <a16:creationId xmlns:a16="http://schemas.microsoft.com/office/drawing/2014/main" id="{0280AAA0-A886-4088-B6C4-D3C263476D35}"/>
            </a:ext>
          </a:extLst>
        </xdr:cNvPr>
        <xdr:cNvSpPr/>
      </xdr:nvSpPr>
      <xdr:spPr>
        <a:xfrm>
          <a:off x="7264400" y="9982200"/>
          <a:ext cx="292100" cy="419100"/>
        </a:xfrm>
        <a:prstGeom prst="downArrow">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1536700</xdr:colOff>
      <xdr:row>11</xdr:row>
      <xdr:rowOff>88900</xdr:rowOff>
    </xdr:from>
    <xdr:to>
      <xdr:col>9</xdr:col>
      <xdr:colOff>254000</xdr:colOff>
      <xdr:row>12</xdr:row>
      <xdr:rowOff>317500</xdr:rowOff>
    </xdr:to>
    <xdr:sp macro="" textlink="">
      <xdr:nvSpPr>
        <xdr:cNvPr id="8" name="テキスト ボックス 7">
          <a:extLst>
            <a:ext uri="{FF2B5EF4-FFF2-40B4-BE49-F238E27FC236}">
              <a16:creationId xmlns:a16="http://schemas.microsoft.com/office/drawing/2014/main" id="{624E0312-E37F-43D3-AB8C-6B2BD507763D}"/>
            </a:ext>
          </a:extLst>
        </xdr:cNvPr>
        <xdr:cNvSpPr txBox="1"/>
      </xdr:nvSpPr>
      <xdr:spPr>
        <a:xfrm>
          <a:off x="8585200" y="4470400"/>
          <a:ext cx="3416300"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u="sng"/>
            <a:t>※A:</a:t>
          </a:r>
          <a:r>
            <a:rPr kumimoji="1" lang="ja-JP" altLang="en-US" sz="1400" u="sng"/>
            <a:t>事業経費と合計が一致すること。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4</xdr:row>
      <xdr:rowOff>0</xdr:rowOff>
    </xdr:from>
    <xdr:to>
      <xdr:col>14</xdr:col>
      <xdr:colOff>25400</xdr:colOff>
      <xdr:row>5</xdr:row>
      <xdr:rowOff>355600</xdr:rowOff>
    </xdr:to>
    <xdr:sp macro="" textlink="">
      <xdr:nvSpPr>
        <xdr:cNvPr id="2" name="テキスト ボックス 1">
          <a:extLst>
            <a:ext uri="{FF2B5EF4-FFF2-40B4-BE49-F238E27FC236}">
              <a16:creationId xmlns:a16="http://schemas.microsoft.com/office/drawing/2014/main" id="{AA564559-3A87-423E-8318-0D82C92107E1}"/>
            </a:ext>
          </a:extLst>
        </xdr:cNvPr>
        <xdr:cNvSpPr txBox="1"/>
      </xdr:nvSpPr>
      <xdr:spPr>
        <a:xfrm>
          <a:off x="12217400" y="2946400"/>
          <a:ext cx="4864100" cy="8001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行が不足する場合はシート左側の「＋」を</a:t>
          </a:r>
          <a:endParaRPr kumimoji="1" lang="en-US" altLang="ja-JP" sz="1600"/>
        </a:p>
        <a:p>
          <a:r>
            <a:rPr kumimoji="1" lang="ja-JP" altLang="en-US" sz="1600"/>
            <a:t>押してください（</a:t>
          </a:r>
          <a:r>
            <a:rPr kumimoji="1" lang="en-US" altLang="ja-JP" sz="1600"/>
            <a:t>1</a:t>
          </a:r>
          <a:r>
            <a:rPr kumimoji="1" lang="ja-JP" altLang="en-US" sz="1600"/>
            <a:t>つにつき</a:t>
          </a:r>
          <a:r>
            <a:rPr kumimoji="1" lang="en-US" altLang="ja-JP" sz="1600"/>
            <a:t>20</a:t>
          </a:r>
          <a:r>
            <a:rPr kumimoji="1" lang="ja-JP" altLang="en-US" sz="1600"/>
            <a:t>行追加されます）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3418-4745-43E1-A543-F7A9F46B1CF9}">
  <dimension ref="A2:H15"/>
  <sheetViews>
    <sheetView zoomScaleNormal="100" workbookViewId="0"/>
  </sheetViews>
  <sheetFormatPr defaultColWidth="10.625" defaultRowHeight="24.95" customHeight="1" x14ac:dyDescent="0.4"/>
  <cols>
    <col min="1" max="1" width="15" style="2" bestFit="1" customWidth="1"/>
    <col min="2" max="7" width="10.625" style="2" customWidth="1"/>
    <col min="8" max="8" width="8.125" style="2" customWidth="1"/>
    <col min="9" max="256" width="10.625" style="2"/>
    <col min="257" max="257" width="15" style="2" bestFit="1" customWidth="1"/>
    <col min="258" max="263" width="10.625" style="2" customWidth="1"/>
    <col min="264" max="264" width="8.125" style="2" customWidth="1"/>
    <col min="265" max="512" width="10.625" style="2"/>
    <col min="513" max="513" width="15" style="2" bestFit="1" customWidth="1"/>
    <col min="514" max="519" width="10.625" style="2" customWidth="1"/>
    <col min="520" max="520" width="8.125" style="2" customWidth="1"/>
    <col min="521" max="768" width="10.625" style="2"/>
    <col min="769" max="769" width="15" style="2" bestFit="1" customWidth="1"/>
    <col min="770" max="775" width="10.625" style="2" customWidth="1"/>
    <col min="776" max="776" width="8.125" style="2" customWidth="1"/>
    <col min="777" max="1024" width="10.625" style="2"/>
    <col min="1025" max="1025" width="15" style="2" bestFit="1" customWidth="1"/>
    <col min="1026" max="1031" width="10.625" style="2" customWidth="1"/>
    <col min="1032" max="1032" width="8.125" style="2" customWidth="1"/>
    <col min="1033" max="1280" width="10.625" style="2"/>
    <col min="1281" max="1281" width="15" style="2" bestFit="1" customWidth="1"/>
    <col min="1282" max="1287" width="10.625" style="2" customWidth="1"/>
    <col min="1288" max="1288" width="8.125" style="2" customWidth="1"/>
    <col min="1289" max="1536" width="10.625" style="2"/>
    <col min="1537" max="1537" width="15" style="2" bestFit="1" customWidth="1"/>
    <col min="1538" max="1543" width="10.625" style="2" customWidth="1"/>
    <col min="1544" max="1544" width="8.125" style="2" customWidth="1"/>
    <col min="1545" max="1792" width="10.625" style="2"/>
    <col min="1793" max="1793" width="15" style="2" bestFit="1" customWidth="1"/>
    <col min="1794" max="1799" width="10.625" style="2" customWidth="1"/>
    <col min="1800" max="1800" width="8.125" style="2" customWidth="1"/>
    <col min="1801" max="2048" width="10.625" style="2"/>
    <col min="2049" max="2049" width="15" style="2" bestFit="1" customWidth="1"/>
    <col min="2050" max="2055" width="10.625" style="2" customWidth="1"/>
    <col min="2056" max="2056" width="8.125" style="2" customWidth="1"/>
    <col min="2057" max="2304" width="10.625" style="2"/>
    <col min="2305" max="2305" width="15" style="2" bestFit="1" customWidth="1"/>
    <col min="2306" max="2311" width="10.625" style="2" customWidth="1"/>
    <col min="2312" max="2312" width="8.125" style="2" customWidth="1"/>
    <col min="2313" max="2560" width="10.625" style="2"/>
    <col min="2561" max="2561" width="15" style="2" bestFit="1" customWidth="1"/>
    <col min="2562" max="2567" width="10.625" style="2" customWidth="1"/>
    <col min="2568" max="2568" width="8.125" style="2" customWidth="1"/>
    <col min="2569" max="2816" width="10.625" style="2"/>
    <col min="2817" max="2817" width="15" style="2" bestFit="1" customWidth="1"/>
    <col min="2818" max="2823" width="10.625" style="2" customWidth="1"/>
    <col min="2824" max="2824" width="8.125" style="2" customWidth="1"/>
    <col min="2825" max="3072" width="10.625" style="2"/>
    <col min="3073" max="3073" width="15" style="2" bestFit="1" customWidth="1"/>
    <col min="3074" max="3079" width="10.625" style="2" customWidth="1"/>
    <col min="3080" max="3080" width="8.125" style="2" customWidth="1"/>
    <col min="3081" max="3328" width="10.625" style="2"/>
    <col min="3329" max="3329" width="15" style="2" bestFit="1" customWidth="1"/>
    <col min="3330" max="3335" width="10.625" style="2" customWidth="1"/>
    <col min="3336" max="3336" width="8.125" style="2" customWidth="1"/>
    <col min="3337" max="3584" width="10.625" style="2"/>
    <col min="3585" max="3585" width="15" style="2" bestFit="1" customWidth="1"/>
    <col min="3586" max="3591" width="10.625" style="2" customWidth="1"/>
    <col min="3592" max="3592" width="8.125" style="2" customWidth="1"/>
    <col min="3593" max="3840" width="10.625" style="2"/>
    <col min="3841" max="3841" width="15" style="2" bestFit="1" customWidth="1"/>
    <col min="3842" max="3847" width="10.625" style="2" customWidth="1"/>
    <col min="3848" max="3848" width="8.125" style="2" customWidth="1"/>
    <col min="3849" max="4096" width="10.625" style="2"/>
    <col min="4097" max="4097" width="15" style="2" bestFit="1" customWidth="1"/>
    <col min="4098" max="4103" width="10.625" style="2" customWidth="1"/>
    <col min="4104" max="4104" width="8.125" style="2" customWidth="1"/>
    <col min="4105" max="4352" width="10.625" style="2"/>
    <col min="4353" max="4353" width="15" style="2" bestFit="1" customWidth="1"/>
    <col min="4354" max="4359" width="10.625" style="2" customWidth="1"/>
    <col min="4360" max="4360" width="8.125" style="2" customWidth="1"/>
    <col min="4361" max="4608" width="10.625" style="2"/>
    <col min="4609" max="4609" width="15" style="2" bestFit="1" customWidth="1"/>
    <col min="4610" max="4615" width="10.625" style="2" customWidth="1"/>
    <col min="4616" max="4616" width="8.125" style="2" customWidth="1"/>
    <col min="4617" max="4864" width="10.625" style="2"/>
    <col min="4865" max="4865" width="15" style="2" bestFit="1" customWidth="1"/>
    <col min="4866" max="4871" width="10.625" style="2" customWidth="1"/>
    <col min="4872" max="4872" width="8.125" style="2" customWidth="1"/>
    <col min="4873" max="5120" width="10.625" style="2"/>
    <col min="5121" max="5121" width="15" style="2" bestFit="1" customWidth="1"/>
    <col min="5122" max="5127" width="10.625" style="2" customWidth="1"/>
    <col min="5128" max="5128" width="8.125" style="2" customWidth="1"/>
    <col min="5129" max="5376" width="10.625" style="2"/>
    <col min="5377" max="5377" width="15" style="2" bestFit="1" customWidth="1"/>
    <col min="5378" max="5383" width="10.625" style="2" customWidth="1"/>
    <col min="5384" max="5384" width="8.125" style="2" customWidth="1"/>
    <col min="5385" max="5632" width="10.625" style="2"/>
    <col min="5633" max="5633" width="15" style="2" bestFit="1" customWidth="1"/>
    <col min="5634" max="5639" width="10.625" style="2" customWidth="1"/>
    <col min="5640" max="5640" width="8.125" style="2" customWidth="1"/>
    <col min="5641" max="5888" width="10.625" style="2"/>
    <col min="5889" max="5889" width="15" style="2" bestFit="1" customWidth="1"/>
    <col min="5890" max="5895" width="10.625" style="2" customWidth="1"/>
    <col min="5896" max="5896" width="8.125" style="2" customWidth="1"/>
    <col min="5897" max="6144" width="10.625" style="2"/>
    <col min="6145" max="6145" width="15" style="2" bestFit="1" customWidth="1"/>
    <col min="6146" max="6151" width="10.625" style="2" customWidth="1"/>
    <col min="6152" max="6152" width="8.125" style="2" customWidth="1"/>
    <col min="6153" max="6400" width="10.625" style="2"/>
    <col min="6401" max="6401" width="15" style="2" bestFit="1" customWidth="1"/>
    <col min="6402" max="6407" width="10.625" style="2" customWidth="1"/>
    <col min="6408" max="6408" width="8.125" style="2" customWidth="1"/>
    <col min="6409" max="6656" width="10.625" style="2"/>
    <col min="6657" max="6657" width="15" style="2" bestFit="1" customWidth="1"/>
    <col min="6658" max="6663" width="10.625" style="2" customWidth="1"/>
    <col min="6664" max="6664" width="8.125" style="2" customWidth="1"/>
    <col min="6665" max="6912" width="10.625" style="2"/>
    <col min="6913" max="6913" width="15" style="2" bestFit="1" customWidth="1"/>
    <col min="6914" max="6919" width="10.625" style="2" customWidth="1"/>
    <col min="6920" max="6920" width="8.125" style="2" customWidth="1"/>
    <col min="6921" max="7168" width="10.625" style="2"/>
    <col min="7169" max="7169" width="15" style="2" bestFit="1" customWidth="1"/>
    <col min="7170" max="7175" width="10.625" style="2" customWidth="1"/>
    <col min="7176" max="7176" width="8.125" style="2" customWidth="1"/>
    <col min="7177" max="7424" width="10.625" style="2"/>
    <col min="7425" max="7425" width="15" style="2" bestFit="1" customWidth="1"/>
    <col min="7426" max="7431" width="10.625" style="2" customWidth="1"/>
    <col min="7432" max="7432" width="8.125" style="2" customWidth="1"/>
    <col min="7433" max="7680" width="10.625" style="2"/>
    <col min="7681" max="7681" width="15" style="2" bestFit="1" customWidth="1"/>
    <col min="7682" max="7687" width="10.625" style="2" customWidth="1"/>
    <col min="7688" max="7688" width="8.125" style="2" customWidth="1"/>
    <col min="7689" max="7936" width="10.625" style="2"/>
    <col min="7937" max="7937" width="15" style="2" bestFit="1" customWidth="1"/>
    <col min="7938" max="7943" width="10.625" style="2" customWidth="1"/>
    <col min="7944" max="7944" width="8.125" style="2" customWidth="1"/>
    <col min="7945" max="8192" width="10.625" style="2"/>
    <col min="8193" max="8193" width="15" style="2" bestFit="1" customWidth="1"/>
    <col min="8194" max="8199" width="10.625" style="2" customWidth="1"/>
    <col min="8200" max="8200" width="8.125" style="2" customWidth="1"/>
    <col min="8201" max="8448" width="10.625" style="2"/>
    <col min="8449" max="8449" width="15" style="2" bestFit="1" customWidth="1"/>
    <col min="8450" max="8455" width="10.625" style="2" customWidth="1"/>
    <col min="8456" max="8456" width="8.125" style="2" customWidth="1"/>
    <col min="8457" max="8704" width="10.625" style="2"/>
    <col min="8705" max="8705" width="15" style="2" bestFit="1" customWidth="1"/>
    <col min="8706" max="8711" width="10.625" style="2" customWidth="1"/>
    <col min="8712" max="8712" width="8.125" style="2" customWidth="1"/>
    <col min="8713" max="8960" width="10.625" style="2"/>
    <col min="8961" max="8961" width="15" style="2" bestFit="1" customWidth="1"/>
    <col min="8962" max="8967" width="10.625" style="2" customWidth="1"/>
    <col min="8968" max="8968" width="8.125" style="2" customWidth="1"/>
    <col min="8969" max="9216" width="10.625" style="2"/>
    <col min="9217" max="9217" width="15" style="2" bestFit="1" customWidth="1"/>
    <col min="9218" max="9223" width="10.625" style="2" customWidth="1"/>
    <col min="9224" max="9224" width="8.125" style="2" customWidth="1"/>
    <col min="9225" max="9472" width="10.625" style="2"/>
    <col min="9473" max="9473" width="15" style="2" bestFit="1" customWidth="1"/>
    <col min="9474" max="9479" width="10.625" style="2" customWidth="1"/>
    <col min="9480" max="9480" width="8.125" style="2" customWidth="1"/>
    <col min="9481" max="9728" width="10.625" style="2"/>
    <col min="9729" max="9729" width="15" style="2" bestFit="1" customWidth="1"/>
    <col min="9730" max="9735" width="10.625" style="2" customWidth="1"/>
    <col min="9736" max="9736" width="8.125" style="2" customWidth="1"/>
    <col min="9737" max="9984" width="10.625" style="2"/>
    <col min="9985" max="9985" width="15" style="2" bestFit="1" customWidth="1"/>
    <col min="9986" max="9991" width="10.625" style="2" customWidth="1"/>
    <col min="9992" max="9992" width="8.125" style="2" customWidth="1"/>
    <col min="9993" max="10240" width="10.625" style="2"/>
    <col min="10241" max="10241" width="15" style="2" bestFit="1" customWidth="1"/>
    <col min="10242" max="10247" width="10.625" style="2" customWidth="1"/>
    <col min="10248" max="10248" width="8.125" style="2" customWidth="1"/>
    <col min="10249" max="10496" width="10.625" style="2"/>
    <col min="10497" max="10497" width="15" style="2" bestFit="1" customWidth="1"/>
    <col min="10498" max="10503" width="10.625" style="2" customWidth="1"/>
    <col min="10504" max="10504" width="8.125" style="2" customWidth="1"/>
    <col min="10505" max="10752" width="10.625" style="2"/>
    <col min="10753" max="10753" width="15" style="2" bestFit="1" customWidth="1"/>
    <col min="10754" max="10759" width="10.625" style="2" customWidth="1"/>
    <col min="10760" max="10760" width="8.125" style="2" customWidth="1"/>
    <col min="10761" max="11008" width="10.625" style="2"/>
    <col min="11009" max="11009" width="15" style="2" bestFit="1" customWidth="1"/>
    <col min="11010" max="11015" width="10.625" style="2" customWidth="1"/>
    <col min="11016" max="11016" width="8.125" style="2" customWidth="1"/>
    <col min="11017" max="11264" width="10.625" style="2"/>
    <col min="11265" max="11265" width="15" style="2" bestFit="1" customWidth="1"/>
    <col min="11266" max="11271" width="10.625" style="2" customWidth="1"/>
    <col min="11272" max="11272" width="8.125" style="2" customWidth="1"/>
    <col min="11273" max="11520" width="10.625" style="2"/>
    <col min="11521" max="11521" width="15" style="2" bestFit="1" customWidth="1"/>
    <col min="11522" max="11527" width="10.625" style="2" customWidth="1"/>
    <col min="11528" max="11528" width="8.125" style="2" customWidth="1"/>
    <col min="11529" max="11776" width="10.625" style="2"/>
    <col min="11777" max="11777" width="15" style="2" bestFit="1" customWidth="1"/>
    <col min="11778" max="11783" width="10.625" style="2" customWidth="1"/>
    <col min="11784" max="11784" width="8.125" style="2" customWidth="1"/>
    <col min="11785" max="12032" width="10.625" style="2"/>
    <col min="12033" max="12033" width="15" style="2" bestFit="1" customWidth="1"/>
    <col min="12034" max="12039" width="10.625" style="2" customWidth="1"/>
    <col min="12040" max="12040" width="8.125" style="2" customWidth="1"/>
    <col min="12041" max="12288" width="10.625" style="2"/>
    <col min="12289" max="12289" width="15" style="2" bestFit="1" customWidth="1"/>
    <col min="12290" max="12295" width="10.625" style="2" customWidth="1"/>
    <col min="12296" max="12296" width="8.125" style="2" customWidth="1"/>
    <col min="12297" max="12544" width="10.625" style="2"/>
    <col min="12545" max="12545" width="15" style="2" bestFit="1" customWidth="1"/>
    <col min="12546" max="12551" width="10.625" style="2" customWidth="1"/>
    <col min="12552" max="12552" width="8.125" style="2" customWidth="1"/>
    <col min="12553" max="12800" width="10.625" style="2"/>
    <col min="12801" max="12801" width="15" style="2" bestFit="1" customWidth="1"/>
    <col min="12802" max="12807" width="10.625" style="2" customWidth="1"/>
    <col min="12808" max="12808" width="8.125" style="2" customWidth="1"/>
    <col min="12809" max="13056" width="10.625" style="2"/>
    <col min="13057" max="13057" width="15" style="2" bestFit="1" customWidth="1"/>
    <col min="13058" max="13063" width="10.625" style="2" customWidth="1"/>
    <col min="13064" max="13064" width="8.125" style="2" customWidth="1"/>
    <col min="13065" max="13312" width="10.625" style="2"/>
    <col min="13313" max="13313" width="15" style="2" bestFit="1" customWidth="1"/>
    <col min="13314" max="13319" width="10.625" style="2" customWidth="1"/>
    <col min="13320" max="13320" width="8.125" style="2" customWidth="1"/>
    <col min="13321" max="13568" width="10.625" style="2"/>
    <col min="13569" max="13569" width="15" style="2" bestFit="1" customWidth="1"/>
    <col min="13570" max="13575" width="10.625" style="2" customWidth="1"/>
    <col min="13576" max="13576" width="8.125" style="2" customWidth="1"/>
    <col min="13577" max="13824" width="10.625" style="2"/>
    <col min="13825" max="13825" width="15" style="2" bestFit="1" customWidth="1"/>
    <col min="13826" max="13831" width="10.625" style="2" customWidth="1"/>
    <col min="13832" max="13832" width="8.125" style="2" customWidth="1"/>
    <col min="13833" max="14080" width="10.625" style="2"/>
    <col min="14081" max="14081" width="15" style="2" bestFit="1" customWidth="1"/>
    <col min="14082" max="14087" width="10.625" style="2" customWidth="1"/>
    <col min="14088" max="14088" width="8.125" style="2" customWidth="1"/>
    <col min="14089" max="14336" width="10.625" style="2"/>
    <col min="14337" max="14337" width="15" style="2" bestFit="1" customWidth="1"/>
    <col min="14338" max="14343" width="10.625" style="2" customWidth="1"/>
    <col min="14344" max="14344" width="8.125" style="2" customWidth="1"/>
    <col min="14345" max="14592" width="10.625" style="2"/>
    <col min="14593" max="14593" width="15" style="2" bestFit="1" customWidth="1"/>
    <col min="14594" max="14599" width="10.625" style="2" customWidth="1"/>
    <col min="14600" max="14600" width="8.125" style="2" customWidth="1"/>
    <col min="14601" max="14848" width="10.625" style="2"/>
    <col min="14849" max="14849" width="15" style="2" bestFit="1" customWidth="1"/>
    <col min="14850" max="14855" width="10.625" style="2" customWidth="1"/>
    <col min="14856" max="14856" width="8.125" style="2" customWidth="1"/>
    <col min="14857" max="15104" width="10.625" style="2"/>
    <col min="15105" max="15105" width="15" style="2" bestFit="1" customWidth="1"/>
    <col min="15106" max="15111" width="10.625" style="2" customWidth="1"/>
    <col min="15112" max="15112" width="8.125" style="2" customWidth="1"/>
    <col min="15113" max="15360" width="10.625" style="2"/>
    <col min="15361" max="15361" width="15" style="2" bestFit="1" customWidth="1"/>
    <col min="15362" max="15367" width="10.625" style="2" customWidth="1"/>
    <col min="15368" max="15368" width="8.125" style="2" customWidth="1"/>
    <col min="15369" max="15616" width="10.625" style="2"/>
    <col min="15617" max="15617" width="15" style="2" bestFit="1" customWidth="1"/>
    <col min="15618" max="15623" width="10.625" style="2" customWidth="1"/>
    <col min="15624" max="15624" width="8.125" style="2" customWidth="1"/>
    <col min="15625" max="15872" width="10.625" style="2"/>
    <col min="15873" max="15873" width="15" style="2" bestFit="1" customWidth="1"/>
    <col min="15874" max="15879" width="10.625" style="2" customWidth="1"/>
    <col min="15880" max="15880" width="8.125" style="2" customWidth="1"/>
    <col min="15881" max="16128" width="10.625" style="2"/>
    <col min="16129" max="16129" width="15" style="2" bestFit="1" customWidth="1"/>
    <col min="16130" max="16135" width="10.625" style="2" customWidth="1"/>
    <col min="16136" max="16136" width="8.125" style="2" customWidth="1"/>
    <col min="16137" max="16384" width="10.625" style="2"/>
  </cols>
  <sheetData>
    <row r="2" spans="1:8" ht="24.75" customHeight="1" x14ac:dyDescent="0.4">
      <c r="A2" s="129" t="s">
        <v>10</v>
      </c>
      <c r="B2" s="129"/>
      <c r="C2" s="129"/>
      <c r="D2" s="129"/>
      <c r="E2" s="129"/>
      <c r="F2" s="129"/>
      <c r="G2" s="129"/>
      <c r="H2" s="129"/>
    </row>
    <row r="3" spans="1:8" ht="24.75" customHeight="1" x14ac:dyDescent="0.4">
      <c r="A3" s="4"/>
      <c r="B3" s="4"/>
      <c r="C3" s="4"/>
    </row>
    <row r="4" spans="1:8" ht="24.75" customHeight="1" x14ac:dyDescent="0.4">
      <c r="A4" s="3"/>
      <c r="F4" s="130" t="s">
        <v>20</v>
      </c>
      <c r="G4" s="130"/>
      <c r="H4" s="130"/>
    </row>
    <row r="5" spans="1:8" ht="24.75" customHeight="1" x14ac:dyDescent="0.4">
      <c r="A5" s="131" t="s">
        <v>11</v>
      </c>
      <c r="B5" s="131"/>
      <c r="C5" s="131"/>
    </row>
    <row r="6" spans="1:8" ht="24.75" customHeight="1" x14ac:dyDescent="0.4">
      <c r="A6" s="5"/>
      <c r="C6" s="6"/>
      <c r="E6" s="7" t="s">
        <v>12</v>
      </c>
      <c r="F6" s="132"/>
      <c r="G6" s="132"/>
      <c r="H6" s="132"/>
    </row>
    <row r="7" spans="1:8" ht="24.75" customHeight="1" x14ac:dyDescent="0.4">
      <c r="A7" s="5"/>
      <c r="C7" s="6"/>
      <c r="E7" s="8" t="s">
        <v>13</v>
      </c>
      <c r="F7" s="133" t="s">
        <v>14</v>
      </c>
      <c r="G7" s="133"/>
      <c r="H7" s="133"/>
    </row>
    <row r="8" spans="1:8" ht="24.75" customHeight="1" x14ac:dyDescent="0.4">
      <c r="A8" s="5"/>
      <c r="B8" s="9"/>
      <c r="C8" s="6"/>
    </row>
    <row r="9" spans="1:8" ht="24.75" customHeight="1" x14ac:dyDescent="0.4">
      <c r="A9" s="128" t="s">
        <v>68</v>
      </c>
      <c r="B9" s="128"/>
      <c r="C9" s="128"/>
      <c r="D9" s="128"/>
      <c r="E9" s="128"/>
      <c r="F9" s="128"/>
      <c r="G9" s="128"/>
      <c r="H9" s="128"/>
    </row>
    <row r="10" spans="1:8" ht="9.75" customHeight="1" x14ac:dyDescent="0.4"/>
    <row r="11" spans="1:8" ht="30" customHeight="1" x14ac:dyDescent="0.4">
      <c r="A11" s="10" t="s">
        <v>15</v>
      </c>
      <c r="B11" s="1"/>
      <c r="C11" s="125"/>
      <c r="D11" s="125"/>
      <c r="E11" s="125"/>
      <c r="F11" s="125"/>
      <c r="G11" s="125"/>
      <c r="H11" s="126"/>
    </row>
    <row r="12" spans="1:8" ht="150" customHeight="1" x14ac:dyDescent="0.4">
      <c r="A12" s="11" t="s">
        <v>16</v>
      </c>
      <c r="B12" s="127"/>
      <c r="C12" s="127"/>
      <c r="D12" s="127"/>
      <c r="E12" s="127"/>
      <c r="F12" s="127"/>
      <c r="G12" s="127"/>
      <c r="H12" s="127"/>
    </row>
    <row r="13" spans="1:8" ht="150" customHeight="1" x14ac:dyDescent="0.4">
      <c r="A13" s="11" t="s">
        <v>17</v>
      </c>
      <c r="B13" s="127"/>
      <c r="C13" s="127"/>
      <c r="D13" s="127"/>
      <c r="E13" s="127"/>
      <c r="F13" s="127"/>
      <c r="G13" s="127"/>
      <c r="H13" s="127"/>
    </row>
    <row r="14" spans="1:8" ht="150" customHeight="1" x14ac:dyDescent="0.4">
      <c r="A14" s="11" t="s">
        <v>18</v>
      </c>
      <c r="B14" s="1"/>
      <c r="C14" s="125"/>
      <c r="D14" s="125"/>
      <c r="E14" s="125"/>
      <c r="F14" s="125"/>
      <c r="G14" s="125"/>
      <c r="H14" s="126"/>
    </row>
    <row r="15" spans="1:8" ht="150" customHeight="1" x14ac:dyDescent="0.4">
      <c r="A15" s="11" t="s">
        <v>19</v>
      </c>
      <c r="B15" s="127"/>
      <c r="C15" s="127"/>
      <c r="D15" s="127"/>
      <c r="E15" s="127"/>
      <c r="F15" s="127"/>
      <c r="G15" s="127"/>
      <c r="H15" s="127"/>
    </row>
  </sheetData>
  <mergeCells count="11">
    <mergeCell ref="A9:H9"/>
    <mergeCell ref="A2:H2"/>
    <mergeCell ref="F4:H4"/>
    <mergeCell ref="A5:C5"/>
    <mergeCell ref="F6:H6"/>
    <mergeCell ref="F7:H7"/>
    <mergeCell ref="B11:H11"/>
    <mergeCell ref="B12:H12"/>
    <mergeCell ref="B13:H13"/>
    <mergeCell ref="B14:H14"/>
    <mergeCell ref="B15:H15"/>
  </mergeCells>
  <phoneticPr fontId="2"/>
  <pageMargins left="0.78740157480314965" right="0.78740157480314965" top="0.39370078740157483" bottom="0.39370078740157483" header="0.31496062992125984" footer="0.31496062992125984"/>
  <pageSetup paperSize="9" scale="90" orientation="portrait" verticalDpi="1200" r:id="rId1"/>
  <headerFooter>
    <oddHeader>&amp;L様式　第７号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3225-7CAE-4E71-9C5F-0301FDFC77C2}">
  <sheetPr>
    <pageSetUpPr fitToPage="1"/>
  </sheetPr>
  <dimension ref="A1:M48"/>
  <sheetViews>
    <sheetView topLeftCell="A25" zoomScale="75" zoomScaleNormal="75" zoomScaleSheetLayoutView="75" workbookViewId="0">
      <selection activeCell="B30" sqref="B30"/>
    </sheetView>
  </sheetViews>
  <sheetFormatPr defaultRowHeight="24.95" customHeight="1" x14ac:dyDescent="0.4"/>
  <cols>
    <col min="1" max="2" width="21.625" style="34" customWidth="1"/>
    <col min="3" max="3" width="30.75" style="34" customWidth="1"/>
    <col min="4" max="4" width="18.375" style="34" customWidth="1"/>
    <col min="5" max="5" width="25.625" style="34" customWidth="1"/>
    <col min="6" max="9" width="9" style="34"/>
    <col min="10" max="10" width="6" style="34" customWidth="1"/>
    <col min="11" max="255" width="9" style="34"/>
    <col min="256" max="256" width="33.5" style="34" customWidth="1"/>
    <col min="257" max="258" width="10.25" style="34" customWidth="1"/>
    <col min="259" max="259" width="32.75" style="34" customWidth="1"/>
    <col min="260" max="511" width="9" style="34"/>
    <col min="512" max="512" width="33.5" style="34" customWidth="1"/>
    <col min="513" max="514" width="10.25" style="34" customWidth="1"/>
    <col min="515" max="515" width="32.75" style="34" customWidth="1"/>
    <col min="516" max="767" width="9" style="34"/>
    <col min="768" max="768" width="33.5" style="34" customWidth="1"/>
    <col min="769" max="770" width="10.25" style="34" customWidth="1"/>
    <col min="771" max="771" width="32.75" style="34" customWidth="1"/>
    <col min="772" max="1023" width="9" style="34"/>
    <col min="1024" max="1024" width="33.5" style="34" customWidth="1"/>
    <col min="1025" max="1026" width="10.25" style="34" customWidth="1"/>
    <col min="1027" max="1027" width="32.75" style="34" customWidth="1"/>
    <col min="1028" max="1279" width="9" style="34"/>
    <col min="1280" max="1280" width="33.5" style="34" customWidth="1"/>
    <col min="1281" max="1282" width="10.25" style="34" customWidth="1"/>
    <col min="1283" max="1283" width="32.75" style="34" customWidth="1"/>
    <col min="1284" max="1535" width="9" style="34"/>
    <col min="1536" max="1536" width="33.5" style="34" customWidth="1"/>
    <col min="1537" max="1538" width="10.25" style="34" customWidth="1"/>
    <col min="1539" max="1539" width="32.75" style="34" customWidth="1"/>
    <col min="1540" max="1791" width="9" style="34"/>
    <col min="1792" max="1792" width="33.5" style="34" customWidth="1"/>
    <col min="1793" max="1794" width="10.25" style="34" customWidth="1"/>
    <col min="1795" max="1795" width="32.75" style="34" customWidth="1"/>
    <col min="1796" max="2047" width="9" style="34"/>
    <col min="2048" max="2048" width="33.5" style="34" customWidth="1"/>
    <col min="2049" max="2050" width="10.25" style="34" customWidth="1"/>
    <col min="2051" max="2051" width="32.75" style="34" customWidth="1"/>
    <col min="2052" max="2303" width="9" style="34"/>
    <col min="2304" max="2304" width="33.5" style="34" customWidth="1"/>
    <col min="2305" max="2306" width="10.25" style="34" customWidth="1"/>
    <col min="2307" max="2307" width="32.75" style="34" customWidth="1"/>
    <col min="2308" max="2559" width="9" style="34"/>
    <col min="2560" max="2560" width="33.5" style="34" customWidth="1"/>
    <col min="2561" max="2562" width="10.25" style="34" customWidth="1"/>
    <col min="2563" max="2563" width="32.75" style="34" customWidth="1"/>
    <col min="2564" max="2815" width="9" style="34"/>
    <col min="2816" max="2816" width="33.5" style="34" customWidth="1"/>
    <col min="2817" max="2818" width="10.25" style="34" customWidth="1"/>
    <col min="2819" max="2819" width="32.75" style="34" customWidth="1"/>
    <col min="2820" max="3071" width="9" style="34"/>
    <col min="3072" max="3072" width="33.5" style="34" customWidth="1"/>
    <col min="3073" max="3074" width="10.25" style="34" customWidth="1"/>
    <col min="3075" max="3075" width="32.75" style="34" customWidth="1"/>
    <col min="3076" max="3327" width="9" style="34"/>
    <col min="3328" max="3328" width="33.5" style="34" customWidth="1"/>
    <col min="3329" max="3330" width="10.25" style="34" customWidth="1"/>
    <col min="3331" max="3331" width="32.75" style="34" customWidth="1"/>
    <col min="3332" max="3583" width="9" style="34"/>
    <col min="3584" max="3584" width="33.5" style="34" customWidth="1"/>
    <col min="3585" max="3586" width="10.25" style="34" customWidth="1"/>
    <col min="3587" max="3587" width="32.75" style="34" customWidth="1"/>
    <col min="3588" max="3839" width="9" style="34"/>
    <col min="3840" max="3840" width="33.5" style="34" customWidth="1"/>
    <col min="3841" max="3842" width="10.25" style="34" customWidth="1"/>
    <col min="3843" max="3843" width="32.75" style="34" customWidth="1"/>
    <col min="3844" max="4095" width="9" style="34"/>
    <col min="4096" max="4096" width="33.5" style="34" customWidth="1"/>
    <col min="4097" max="4098" width="10.25" style="34" customWidth="1"/>
    <col min="4099" max="4099" width="32.75" style="34" customWidth="1"/>
    <col min="4100" max="4351" width="9" style="34"/>
    <col min="4352" max="4352" width="33.5" style="34" customWidth="1"/>
    <col min="4353" max="4354" width="10.25" style="34" customWidth="1"/>
    <col min="4355" max="4355" width="32.75" style="34" customWidth="1"/>
    <col min="4356" max="4607" width="9" style="34"/>
    <col min="4608" max="4608" width="33.5" style="34" customWidth="1"/>
    <col min="4609" max="4610" width="10.25" style="34" customWidth="1"/>
    <col min="4611" max="4611" width="32.75" style="34" customWidth="1"/>
    <col min="4612" max="4863" width="9" style="34"/>
    <col min="4864" max="4864" width="33.5" style="34" customWidth="1"/>
    <col min="4865" max="4866" width="10.25" style="34" customWidth="1"/>
    <col min="4867" max="4867" width="32.75" style="34" customWidth="1"/>
    <col min="4868" max="5119" width="9" style="34"/>
    <col min="5120" max="5120" width="33.5" style="34" customWidth="1"/>
    <col min="5121" max="5122" width="10.25" style="34" customWidth="1"/>
    <col min="5123" max="5123" width="32.75" style="34" customWidth="1"/>
    <col min="5124" max="5375" width="9" style="34"/>
    <col min="5376" max="5376" width="33.5" style="34" customWidth="1"/>
    <col min="5377" max="5378" width="10.25" style="34" customWidth="1"/>
    <col min="5379" max="5379" width="32.75" style="34" customWidth="1"/>
    <col min="5380" max="5631" width="9" style="34"/>
    <col min="5632" max="5632" width="33.5" style="34" customWidth="1"/>
    <col min="5633" max="5634" width="10.25" style="34" customWidth="1"/>
    <col min="5635" max="5635" width="32.75" style="34" customWidth="1"/>
    <col min="5636" max="5887" width="9" style="34"/>
    <col min="5888" max="5888" width="33.5" style="34" customWidth="1"/>
    <col min="5889" max="5890" width="10.25" style="34" customWidth="1"/>
    <col min="5891" max="5891" width="32.75" style="34" customWidth="1"/>
    <col min="5892" max="6143" width="9" style="34"/>
    <col min="6144" max="6144" width="33.5" style="34" customWidth="1"/>
    <col min="6145" max="6146" width="10.25" style="34" customWidth="1"/>
    <col min="6147" max="6147" width="32.75" style="34" customWidth="1"/>
    <col min="6148" max="6399" width="9" style="34"/>
    <col min="6400" max="6400" width="33.5" style="34" customWidth="1"/>
    <col min="6401" max="6402" width="10.25" style="34" customWidth="1"/>
    <col min="6403" max="6403" width="32.75" style="34" customWidth="1"/>
    <col min="6404" max="6655" width="9" style="34"/>
    <col min="6656" max="6656" width="33.5" style="34" customWidth="1"/>
    <col min="6657" max="6658" width="10.25" style="34" customWidth="1"/>
    <col min="6659" max="6659" width="32.75" style="34" customWidth="1"/>
    <col min="6660" max="6911" width="9" style="34"/>
    <col min="6912" max="6912" width="33.5" style="34" customWidth="1"/>
    <col min="6913" max="6914" width="10.25" style="34" customWidth="1"/>
    <col min="6915" max="6915" width="32.75" style="34" customWidth="1"/>
    <col min="6916" max="7167" width="9" style="34"/>
    <col min="7168" max="7168" width="33.5" style="34" customWidth="1"/>
    <col min="7169" max="7170" width="10.25" style="34" customWidth="1"/>
    <col min="7171" max="7171" width="32.75" style="34" customWidth="1"/>
    <col min="7172" max="7423" width="9" style="34"/>
    <col min="7424" max="7424" width="33.5" style="34" customWidth="1"/>
    <col min="7425" max="7426" width="10.25" style="34" customWidth="1"/>
    <col min="7427" max="7427" width="32.75" style="34" customWidth="1"/>
    <col min="7428" max="7679" width="9" style="34"/>
    <col min="7680" max="7680" width="33.5" style="34" customWidth="1"/>
    <col min="7681" max="7682" width="10.25" style="34" customWidth="1"/>
    <col min="7683" max="7683" width="32.75" style="34" customWidth="1"/>
    <col min="7684" max="7935" width="9" style="34"/>
    <col min="7936" max="7936" width="33.5" style="34" customWidth="1"/>
    <col min="7937" max="7938" width="10.25" style="34" customWidth="1"/>
    <col min="7939" max="7939" width="32.75" style="34" customWidth="1"/>
    <col min="7940" max="8191" width="9" style="34"/>
    <col min="8192" max="8192" width="33.5" style="34" customWidth="1"/>
    <col min="8193" max="8194" width="10.25" style="34" customWidth="1"/>
    <col min="8195" max="8195" width="32.75" style="34" customWidth="1"/>
    <col min="8196" max="8447" width="9" style="34"/>
    <col min="8448" max="8448" width="33.5" style="34" customWidth="1"/>
    <col min="8449" max="8450" width="10.25" style="34" customWidth="1"/>
    <col min="8451" max="8451" width="32.75" style="34" customWidth="1"/>
    <col min="8452" max="8703" width="9" style="34"/>
    <col min="8704" max="8704" width="33.5" style="34" customWidth="1"/>
    <col min="8705" max="8706" width="10.25" style="34" customWidth="1"/>
    <col min="8707" max="8707" width="32.75" style="34" customWidth="1"/>
    <col min="8708" max="8959" width="9" style="34"/>
    <col min="8960" max="8960" width="33.5" style="34" customWidth="1"/>
    <col min="8961" max="8962" width="10.25" style="34" customWidth="1"/>
    <col min="8963" max="8963" width="32.75" style="34" customWidth="1"/>
    <col min="8964" max="9215" width="9" style="34"/>
    <col min="9216" max="9216" width="33.5" style="34" customWidth="1"/>
    <col min="9217" max="9218" width="10.25" style="34" customWidth="1"/>
    <col min="9219" max="9219" width="32.75" style="34" customWidth="1"/>
    <col min="9220" max="9471" width="9" style="34"/>
    <col min="9472" max="9472" width="33.5" style="34" customWidth="1"/>
    <col min="9473" max="9474" width="10.25" style="34" customWidth="1"/>
    <col min="9475" max="9475" width="32.75" style="34" customWidth="1"/>
    <col min="9476" max="9727" width="9" style="34"/>
    <col min="9728" max="9728" width="33.5" style="34" customWidth="1"/>
    <col min="9729" max="9730" width="10.25" style="34" customWidth="1"/>
    <col min="9731" max="9731" width="32.75" style="34" customWidth="1"/>
    <col min="9732" max="9983" width="9" style="34"/>
    <col min="9984" max="9984" width="33.5" style="34" customWidth="1"/>
    <col min="9985" max="9986" width="10.25" style="34" customWidth="1"/>
    <col min="9987" max="9987" width="32.75" style="34" customWidth="1"/>
    <col min="9988" max="10239" width="9" style="34"/>
    <col min="10240" max="10240" width="33.5" style="34" customWidth="1"/>
    <col min="10241" max="10242" width="10.25" style="34" customWidth="1"/>
    <col min="10243" max="10243" width="32.75" style="34" customWidth="1"/>
    <col min="10244" max="10495" width="9" style="34"/>
    <col min="10496" max="10496" width="33.5" style="34" customWidth="1"/>
    <col min="10497" max="10498" width="10.25" style="34" customWidth="1"/>
    <col min="10499" max="10499" width="32.75" style="34" customWidth="1"/>
    <col min="10500" max="10751" width="9" style="34"/>
    <col min="10752" max="10752" width="33.5" style="34" customWidth="1"/>
    <col min="10753" max="10754" width="10.25" style="34" customWidth="1"/>
    <col min="10755" max="10755" width="32.75" style="34" customWidth="1"/>
    <col min="10756" max="11007" width="9" style="34"/>
    <col min="11008" max="11008" width="33.5" style="34" customWidth="1"/>
    <col min="11009" max="11010" width="10.25" style="34" customWidth="1"/>
    <col min="11011" max="11011" width="32.75" style="34" customWidth="1"/>
    <col min="11012" max="11263" width="9" style="34"/>
    <col min="11264" max="11264" width="33.5" style="34" customWidth="1"/>
    <col min="11265" max="11266" width="10.25" style="34" customWidth="1"/>
    <col min="11267" max="11267" width="32.75" style="34" customWidth="1"/>
    <col min="11268" max="11519" width="9" style="34"/>
    <col min="11520" max="11520" width="33.5" style="34" customWidth="1"/>
    <col min="11521" max="11522" width="10.25" style="34" customWidth="1"/>
    <col min="11523" max="11523" width="32.75" style="34" customWidth="1"/>
    <col min="11524" max="11775" width="9" style="34"/>
    <col min="11776" max="11776" width="33.5" style="34" customWidth="1"/>
    <col min="11777" max="11778" width="10.25" style="34" customWidth="1"/>
    <col min="11779" max="11779" width="32.75" style="34" customWidth="1"/>
    <col min="11780" max="12031" width="9" style="34"/>
    <col min="12032" max="12032" width="33.5" style="34" customWidth="1"/>
    <col min="12033" max="12034" width="10.25" style="34" customWidth="1"/>
    <col min="12035" max="12035" width="32.75" style="34" customWidth="1"/>
    <col min="12036" max="12287" width="9" style="34"/>
    <col min="12288" max="12288" width="33.5" style="34" customWidth="1"/>
    <col min="12289" max="12290" width="10.25" style="34" customWidth="1"/>
    <col min="12291" max="12291" width="32.75" style="34" customWidth="1"/>
    <col min="12292" max="12543" width="9" style="34"/>
    <col min="12544" max="12544" width="33.5" style="34" customWidth="1"/>
    <col min="12545" max="12546" width="10.25" style="34" customWidth="1"/>
    <col min="12547" max="12547" width="32.75" style="34" customWidth="1"/>
    <col min="12548" max="12799" width="9" style="34"/>
    <col min="12800" max="12800" width="33.5" style="34" customWidth="1"/>
    <col min="12801" max="12802" width="10.25" style="34" customWidth="1"/>
    <col min="12803" max="12803" width="32.75" style="34" customWidth="1"/>
    <col min="12804" max="13055" width="9" style="34"/>
    <col min="13056" max="13056" width="33.5" style="34" customWidth="1"/>
    <col min="13057" max="13058" width="10.25" style="34" customWidth="1"/>
    <col min="13059" max="13059" width="32.75" style="34" customWidth="1"/>
    <col min="13060" max="13311" width="9" style="34"/>
    <col min="13312" max="13312" width="33.5" style="34" customWidth="1"/>
    <col min="13313" max="13314" width="10.25" style="34" customWidth="1"/>
    <col min="13315" max="13315" width="32.75" style="34" customWidth="1"/>
    <col min="13316" max="13567" width="9" style="34"/>
    <col min="13568" max="13568" width="33.5" style="34" customWidth="1"/>
    <col min="13569" max="13570" width="10.25" style="34" customWidth="1"/>
    <col min="13571" max="13571" width="32.75" style="34" customWidth="1"/>
    <col min="13572" max="13823" width="9" style="34"/>
    <col min="13824" max="13824" width="33.5" style="34" customWidth="1"/>
    <col min="13825" max="13826" width="10.25" style="34" customWidth="1"/>
    <col min="13827" max="13827" width="32.75" style="34" customWidth="1"/>
    <col min="13828" max="14079" width="9" style="34"/>
    <col min="14080" max="14080" width="33.5" style="34" customWidth="1"/>
    <col min="14081" max="14082" width="10.25" style="34" customWidth="1"/>
    <col min="14083" max="14083" width="32.75" style="34" customWidth="1"/>
    <col min="14084" max="14335" width="9" style="34"/>
    <col min="14336" max="14336" width="33.5" style="34" customWidth="1"/>
    <col min="14337" max="14338" width="10.25" style="34" customWidth="1"/>
    <col min="14339" max="14339" width="32.75" style="34" customWidth="1"/>
    <col min="14340" max="14591" width="9" style="34"/>
    <col min="14592" max="14592" width="33.5" style="34" customWidth="1"/>
    <col min="14593" max="14594" width="10.25" style="34" customWidth="1"/>
    <col min="14595" max="14595" width="32.75" style="34" customWidth="1"/>
    <col min="14596" max="14847" width="9" style="34"/>
    <col min="14848" max="14848" width="33.5" style="34" customWidth="1"/>
    <col min="14849" max="14850" width="10.25" style="34" customWidth="1"/>
    <col min="14851" max="14851" width="32.75" style="34" customWidth="1"/>
    <col min="14852" max="15103" width="9" style="34"/>
    <col min="15104" max="15104" width="33.5" style="34" customWidth="1"/>
    <col min="15105" max="15106" width="10.25" style="34" customWidth="1"/>
    <col min="15107" max="15107" width="32.75" style="34" customWidth="1"/>
    <col min="15108" max="15359" width="9" style="34"/>
    <col min="15360" max="15360" width="33.5" style="34" customWidth="1"/>
    <col min="15361" max="15362" width="10.25" style="34" customWidth="1"/>
    <col min="15363" max="15363" width="32.75" style="34" customWidth="1"/>
    <col min="15364" max="15615" width="9" style="34"/>
    <col min="15616" max="15616" width="33.5" style="34" customWidth="1"/>
    <col min="15617" max="15618" width="10.25" style="34" customWidth="1"/>
    <col min="15619" max="15619" width="32.75" style="34" customWidth="1"/>
    <col min="15620" max="15871" width="9" style="34"/>
    <col min="15872" max="15872" width="33.5" style="34" customWidth="1"/>
    <col min="15873" max="15874" width="10.25" style="34" customWidth="1"/>
    <col min="15875" max="15875" width="32.75" style="34" customWidth="1"/>
    <col min="15876" max="16127" width="9" style="34"/>
    <col min="16128" max="16128" width="33.5" style="34" customWidth="1"/>
    <col min="16129" max="16130" width="10.25" style="34" customWidth="1"/>
    <col min="16131" max="16131" width="32.75" style="34" customWidth="1"/>
    <col min="16132" max="16384" width="9" style="34"/>
  </cols>
  <sheetData>
    <row r="1" spans="1:13" ht="24.95" customHeight="1" x14ac:dyDescent="0.4">
      <c r="A1" s="145" t="s">
        <v>0</v>
      </c>
      <c r="B1" s="145"/>
      <c r="C1" s="145"/>
      <c r="D1" s="145"/>
      <c r="E1" s="145"/>
      <c r="F1" s="145"/>
      <c r="G1" s="145"/>
      <c r="H1" s="145"/>
      <c r="I1" s="145"/>
    </row>
    <row r="2" spans="1:13" ht="24.95" customHeight="1" x14ac:dyDescent="0.4">
      <c r="A2" s="145"/>
      <c r="B2" s="145"/>
      <c r="C2" s="145"/>
      <c r="D2" s="145"/>
      <c r="E2" s="145"/>
      <c r="F2" s="145"/>
      <c r="G2" s="145"/>
      <c r="H2" s="145"/>
      <c r="I2" s="145"/>
      <c r="J2" s="35"/>
      <c r="K2" s="36"/>
      <c r="L2" s="36"/>
      <c r="M2" s="36"/>
    </row>
    <row r="3" spans="1:13" ht="24.95" customHeight="1" x14ac:dyDescent="0.4">
      <c r="A3" s="37" t="s">
        <v>32</v>
      </c>
      <c r="B3" s="37"/>
      <c r="K3" s="38"/>
      <c r="L3" s="38"/>
      <c r="M3" s="38"/>
    </row>
    <row r="4" spans="1:13" ht="24.95" customHeight="1" thickBot="1" x14ac:dyDescent="0.45">
      <c r="A4" s="39"/>
      <c r="B4" s="39"/>
      <c r="E4" s="98" t="s">
        <v>69</v>
      </c>
      <c r="K4" s="38"/>
      <c r="L4" s="38"/>
      <c r="M4" s="38"/>
    </row>
    <row r="5" spans="1:13" ht="35.25" customHeight="1" thickTop="1" thickBot="1" x14ac:dyDescent="0.45">
      <c r="A5" s="40" t="s">
        <v>35</v>
      </c>
      <c r="B5" s="40"/>
      <c r="C5" s="41">
        <f>'収支決算書（支出内訳一覧）'!F216</f>
        <v>0</v>
      </c>
      <c r="D5" s="37" t="s">
        <v>40</v>
      </c>
      <c r="E5" s="94" t="s">
        <v>60</v>
      </c>
      <c r="F5" s="166">
        <f>IFERROR(SUMIF('収支決算書（支出内訳一覧）'!E$7:E$215,"①",'収支決算書（支出内訳一覧）'!F$7:F$215),0)</f>
        <v>0</v>
      </c>
      <c r="G5" s="167"/>
      <c r="H5" s="168"/>
      <c r="I5" s="37" t="s">
        <v>66</v>
      </c>
      <c r="K5" s="38"/>
      <c r="L5" s="38"/>
      <c r="M5" s="38"/>
    </row>
    <row r="6" spans="1:13" ht="35.25" customHeight="1" thickTop="1" thickBot="1" x14ac:dyDescent="0.45">
      <c r="A6" s="39"/>
      <c r="B6" s="39"/>
      <c r="C6" s="42"/>
      <c r="E6" s="94" t="s">
        <v>61</v>
      </c>
      <c r="F6" s="166">
        <f>IFERROR(SUMIF('収支決算書（支出内訳一覧）'!E$7:E$215,"②",'収支決算書（支出内訳一覧）'!F$7:F$215),0)</f>
        <v>0</v>
      </c>
      <c r="G6" s="167"/>
      <c r="H6" s="168"/>
      <c r="I6" s="37" t="s">
        <v>66</v>
      </c>
      <c r="K6" s="38"/>
      <c r="L6" s="38"/>
      <c r="M6" s="38"/>
    </row>
    <row r="7" spans="1:13" ht="35.25" customHeight="1" thickTop="1" thickBot="1" x14ac:dyDescent="0.45">
      <c r="A7" s="40" t="s">
        <v>36</v>
      </c>
      <c r="B7" s="40"/>
      <c r="C7" s="41">
        <f>'収支決算書（支出内訳一覧）'!G216</f>
        <v>0</v>
      </c>
      <c r="D7" s="37" t="s">
        <v>40</v>
      </c>
      <c r="E7" s="94" t="s">
        <v>62</v>
      </c>
      <c r="F7" s="166">
        <f>IFERROR(SUMIF('収支決算書（支出内訳一覧）'!E$7:E$215,"③",'収支決算書（支出内訳一覧）'!F$7:F$215),0)</f>
        <v>0</v>
      </c>
      <c r="G7" s="167"/>
      <c r="H7" s="168"/>
      <c r="I7" s="37" t="s">
        <v>66</v>
      </c>
      <c r="K7" s="38"/>
      <c r="L7" s="38"/>
      <c r="M7" s="38"/>
    </row>
    <row r="8" spans="1:13" ht="35.25" customHeight="1" thickTop="1" x14ac:dyDescent="0.4">
      <c r="A8" s="39"/>
      <c r="B8" s="39"/>
      <c r="E8" s="94" t="s">
        <v>63</v>
      </c>
      <c r="F8" s="166">
        <f>IFERROR(SUMIF('収支決算書（支出内訳一覧）'!E$7:E$215,"④",'収支決算書（支出内訳一覧）'!F$7:F$215),0)</f>
        <v>0</v>
      </c>
      <c r="G8" s="167"/>
      <c r="H8" s="168"/>
      <c r="I8" s="37" t="s">
        <v>66</v>
      </c>
      <c r="K8" s="38"/>
      <c r="L8" s="38"/>
      <c r="M8" s="38"/>
    </row>
    <row r="9" spans="1:13" ht="35.25" customHeight="1" x14ac:dyDescent="0.4">
      <c r="A9" s="37" t="s">
        <v>33</v>
      </c>
      <c r="B9" s="37"/>
      <c r="E9" s="94" t="s">
        <v>64</v>
      </c>
      <c r="F9" s="166">
        <f>IFERROR(SUMIF('収支決算書（支出内訳一覧）'!E$7:E$215,"⑤",'収支決算書（支出内訳一覧）'!F$7:F$215),0)</f>
        <v>0</v>
      </c>
      <c r="G9" s="167"/>
      <c r="H9" s="168"/>
      <c r="I9" s="37" t="s">
        <v>66</v>
      </c>
      <c r="K9" s="38"/>
      <c r="L9" s="38"/>
      <c r="M9" s="38"/>
    </row>
    <row r="10" spans="1:13" ht="35.25" customHeight="1" thickBot="1" x14ac:dyDescent="0.45">
      <c r="A10" s="39"/>
      <c r="B10" s="39"/>
      <c r="E10" s="94" t="s">
        <v>65</v>
      </c>
      <c r="F10" s="169">
        <f>IFERROR(SUMIF('収支決算書（支出内訳一覧）'!E$7:E$215,"⑥",'収支決算書（支出内訳一覧）'!F$7:F$215),0)</f>
        <v>0</v>
      </c>
      <c r="G10" s="170"/>
      <c r="H10" s="171"/>
      <c r="I10" s="37" t="s">
        <v>66</v>
      </c>
      <c r="K10" s="38"/>
      <c r="L10" s="38"/>
      <c r="M10" s="38"/>
    </row>
    <row r="11" spans="1:13" ht="35.25" customHeight="1" thickTop="1" thickBot="1" x14ac:dyDescent="0.45">
      <c r="A11" s="40" t="s">
        <v>37</v>
      </c>
      <c r="B11" s="40"/>
      <c r="C11" s="41">
        <f>SUM(C16:C20)</f>
        <v>0</v>
      </c>
      <c r="D11" s="37" t="s">
        <v>40</v>
      </c>
      <c r="E11" s="97" t="s">
        <v>70</v>
      </c>
      <c r="F11" s="172">
        <f>SUM(F5:H10)</f>
        <v>0</v>
      </c>
      <c r="G11" s="173"/>
      <c r="H11" s="173"/>
      <c r="I11" s="37" t="s">
        <v>71</v>
      </c>
      <c r="K11" s="38"/>
      <c r="L11" s="38"/>
      <c r="M11" s="38"/>
    </row>
    <row r="12" spans="1:13" ht="9.9499999999999993" customHeight="1" thickTop="1" x14ac:dyDescent="0.4">
      <c r="A12" s="39"/>
      <c r="B12" s="39"/>
      <c r="C12" s="42"/>
      <c r="K12" s="38"/>
      <c r="L12" s="38"/>
      <c r="M12" s="38"/>
    </row>
    <row r="13" spans="1:13" ht="60" customHeight="1" x14ac:dyDescent="0.4">
      <c r="A13" s="155" t="s">
        <v>74</v>
      </c>
      <c r="B13" s="155"/>
      <c r="C13" s="155"/>
      <c r="D13" s="155"/>
      <c r="E13" s="155"/>
      <c r="F13" s="43"/>
      <c r="G13" s="43"/>
      <c r="H13" s="43"/>
      <c r="I13" s="44"/>
      <c r="J13" s="44"/>
      <c r="K13" s="38"/>
      <c r="L13" s="38"/>
      <c r="M13" s="38"/>
    </row>
    <row r="14" spans="1:13" ht="9.9499999999999993" customHeight="1" x14ac:dyDescent="0.4">
      <c r="A14" s="45"/>
      <c r="B14" s="45"/>
      <c r="C14" s="45"/>
      <c r="D14" s="45"/>
      <c r="E14" s="45"/>
      <c r="F14" s="45"/>
      <c r="G14" s="45"/>
      <c r="H14" s="45"/>
      <c r="I14" s="45"/>
      <c r="J14" s="45"/>
      <c r="K14" s="38"/>
      <c r="L14" s="38"/>
      <c r="M14" s="38"/>
    </row>
    <row r="15" spans="1:13" ht="24.95" customHeight="1" x14ac:dyDescent="0.4">
      <c r="A15" s="138" t="s">
        <v>44</v>
      </c>
      <c r="B15" s="139"/>
      <c r="C15" s="46" t="s">
        <v>53</v>
      </c>
      <c r="D15" s="47"/>
      <c r="E15" s="45"/>
      <c r="F15" s="45"/>
      <c r="G15" s="45"/>
      <c r="H15" s="45"/>
      <c r="I15" s="45"/>
      <c r="J15" s="45"/>
      <c r="K15" s="38"/>
      <c r="L15" s="38"/>
      <c r="M15" s="38"/>
    </row>
    <row r="16" spans="1:13" ht="24.95" customHeight="1" x14ac:dyDescent="0.4">
      <c r="A16" s="140"/>
      <c r="B16" s="141"/>
      <c r="C16" s="99"/>
      <c r="D16" s="47"/>
      <c r="E16" s="45"/>
      <c r="F16" s="45"/>
      <c r="G16" s="45"/>
      <c r="H16" s="45"/>
      <c r="I16" s="45"/>
      <c r="J16" s="45"/>
      <c r="K16" s="38"/>
      <c r="L16" s="38"/>
      <c r="M16" s="38"/>
    </row>
    <row r="17" spans="1:13" ht="24.95" customHeight="1" x14ac:dyDescent="0.4">
      <c r="A17" s="140"/>
      <c r="B17" s="141"/>
      <c r="C17" s="99"/>
      <c r="D17" s="47"/>
      <c r="E17" s="45"/>
      <c r="F17" s="45"/>
      <c r="G17" s="45"/>
      <c r="H17" s="45"/>
      <c r="I17" s="45"/>
      <c r="J17" s="45"/>
      <c r="K17" s="38"/>
      <c r="L17" s="38"/>
      <c r="M17" s="38"/>
    </row>
    <row r="18" spans="1:13" ht="24.95" customHeight="1" x14ac:dyDescent="0.4">
      <c r="A18" s="140"/>
      <c r="B18" s="141"/>
      <c r="C18" s="99"/>
      <c r="D18" s="47"/>
      <c r="E18" s="45"/>
      <c r="F18" s="45"/>
      <c r="G18" s="45"/>
      <c r="H18" s="45"/>
      <c r="I18" s="45"/>
      <c r="J18" s="45"/>
      <c r="K18" s="38"/>
      <c r="L18" s="38"/>
      <c r="M18" s="38"/>
    </row>
    <row r="19" spans="1:13" ht="24.95" customHeight="1" x14ac:dyDescent="0.4">
      <c r="A19" s="142"/>
      <c r="B19" s="143"/>
      <c r="C19" s="100"/>
      <c r="D19" s="42"/>
      <c r="K19" s="38"/>
      <c r="L19" s="38"/>
      <c r="M19" s="38"/>
    </row>
    <row r="20" spans="1:13" ht="24.95" customHeight="1" x14ac:dyDescent="0.4">
      <c r="A20" s="142"/>
      <c r="B20" s="143"/>
      <c r="C20" s="100"/>
      <c r="D20" s="42"/>
      <c r="K20" s="38"/>
      <c r="L20" s="38"/>
      <c r="M20" s="38"/>
    </row>
    <row r="21" spans="1:13" ht="24.95" customHeight="1" x14ac:dyDescent="0.4">
      <c r="A21" s="48"/>
      <c r="B21" s="48"/>
      <c r="C21" s="42"/>
      <c r="D21" s="42"/>
      <c r="K21" s="38"/>
      <c r="L21" s="38"/>
      <c r="M21" s="38"/>
    </row>
    <row r="22" spans="1:13" ht="24.95" customHeight="1" x14ac:dyDescent="0.4">
      <c r="A22" s="37" t="s">
        <v>34</v>
      </c>
      <c r="B22" s="37"/>
      <c r="K22" s="38"/>
      <c r="L22" s="38"/>
      <c r="M22" s="38"/>
    </row>
    <row r="23" spans="1:13" ht="24.75" customHeight="1" x14ac:dyDescent="0.4">
      <c r="A23" s="39"/>
      <c r="B23" s="39"/>
      <c r="K23" s="38"/>
      <c r="L23" s="38"/>
      <c r="M23" s="38"/>
    </row>
    <row r="24" spans="1:13" ht="24.95" customHeight="1" x14ac:dyDescent="0.4">
      <c r="A24" s="146" t="s">
        <v>7</v>
      </c>
      <c r="B24" s="147"/>
      <c r="C24" s="148"/>
      <c r="D24" s="156" t="s">
        <v>8</v>
      </c>
      <c r="E24" s="156"/>
      <c r="K24" s="38"/>
      <c r="L24" s="38"/>
      <c r="M24" s="38"/>
    </row>
    <row r="25" spans="1:13" ht="35.1" customHeight="1" x14ac:dyDescent="0.4">
      <c r="A25" s="149" t="s">
        <v>42</v>
      </c>
      <c r="B25" s="150"/>
      <c r="C25" s="151"/>
      <c r="D25" s="157"/>
      <c r="E25" s="157"/>
      <c r="K25" s="38"/>
      <c r="L25" s="38"/>
      <c r="M25" s="38"/>
    </row>
    <row r="26" spans="1:13" ht="34.5" customHeight="1" x14ac:dyDescent="0.4">
      <c r="A26" s="149" t="s">
        <v>38</v>
      </c>
      <c r="B26" s="150"/>
      <c r="C26" s="151"/>
      <c r="D26" s="158">
        <f>C5-C11</f>
        <v>0</v>
      </c>
      <c r="E26" s="158"/>
      <c r="K26" s="38"/>
      <c r="L26" s="38"/>
      <c r="M26" s="38"/>
    </row>
    <row r="27" spans="1:13" ht="34.5" customHeight="1" x14ac:dyDescent="0.4">
      <c r="A27" s="152" t="s">
        <v>39</v>
      </c>
      <c r="B27" s="153"/>
      <c r="C27" s="154"/>
      <c r="D27" s="158">
        <f>ROUNDDOWN(C7*B30*0.01,0)</f>
        <v>0</v>
      </c>
      <c r="E27" s="158"/>
      <c r="F27" s="34" t="s">
        <v>59</v>
      </c>
      <c r="K27" s="38"/>
      <c r="L27" s="38"/>
      <c r="M27" s="38"/>
    </row>
    <row r="28" spans="1:13" ht="24.95" customHeight="1" x14ac:dyDescent="0.4">
      <c r="A28" s="144" t="s">
        <v>41</v>
      </c>
      <c r="B28" s="144"/>
      <c r="C28" s="144"/>
      <c r="E28" s="49"/>
      <c r="F28" s="49"/>
      <c r="G28" s="49"/>
      <c r="H28" s="49"/>
      <c r="I28" s="49"/>
      <c r="J28" s="49"/>
      <c r="K28" s="38"/>
      <c r="L28" s="38"/>
      <c r="M28" s="38"/>
    </row>
    <row r="29" spans="1:13" ht="24.95" customHeight="1" thickBot="1" x14ac:dyDescent="0.45">
      <c r="A29" s="50"/>
      <c r="B29" s="50"/>
      <c r="C29" s="51"/>
      <c r="D29" s="42"/>
      <c r="E29" s="49"/>
      <c r="F29" s="49"/>
      <c r="G29" s="49"/>
      <c r="H29" s="49"/>
      <c r="I29" s="49"/>
      <c r="J29" s="49"/>
      <c r="K29" s="38"/>
      <c r="L29" s="38"/>
      <c r="M29" s="38"/>
    </row>
    <row r="30" spans="1:13" ht="35.25" customHeight="1" thickTop="1" thickBot="1" x14ac:dyDescent="0.45">
      <c r="A30" s="52"/>
      <c r="B30" s="96"/>
      <c r="C30" s="51" t="s">
        <v>6</v>
      </c>
      <c r="D30" s="163">
        <f>MIN(D25:D27)</f>
        <v>0</v>
      </c>
      <c r="E30" s="164"/>
      <c r="F30" s="53" t="s">
        <v>67</v>
      </c>
      <c r="G30" s="53"/>
      <c r="H30" s="54"/>
      <c r="K30" s="38"/>
      <c r="L30" s="38"/>
      <c r="M30" s="38"/>
    </row>
    <row r="31" spans="1:13" ht="24.95" customHeight="1" thickTop="1" x14ac:dyDescent="0.4">
      <c r="A31" s="52"/>
      <c r="B31" s="52"/>
      <c r="C31" s="52"/>
      <c r="D31" s="165" t="s">
        <v>43</v>
      </c>
      <c r="E31" s="165"/>
      <c r="F31" s="56"/>
      <c r="G31" s="56"/>
      <c r="H31" s="56"/>
      <c r="K31" s="38"/>
      <c r="L31" s="38"/>
      <c r="M31" s="38"/>
    </row>
    <row r="32" spans="1:13" ht="24.95" customHeight="1" thickBot="1" x14ac:dyDescent="0.45">
      <c r="A32" s="52"/>
      <c r="B32" s="52"/>
      <c r="C32" s="52"/>
      <c r="D32" s="57"/>
      <c r="E32" s="56"/>
      <c r="F32" s="56"/>
      <c r="G32" s="56"/>
      <c r="H32" s="56"/>
      <c r="K32" s="38"/>
      <c r="L32" s="38"/>
      <c r="M32" s="38"/>
    </row>
    <row r="33" spans="1:13" ht="35.25" customHeight="1" thickTop="1" thickBot="1" x14ac:dyDescent="0.45">
      <c r="A33" s="58" t="s">
        <v>57</v>
      </c>
      <c r="B33" s="58"/>
      <c r="C33" s="59">
        <f>C5-C11-D30</f>
        <v>0</v>
      </c>
      <c r="D33" s="58" t="s">
        <v>40</v>
      </c>
      <c r="E33" s="56"/>
      <c r="F33" s="56"/>
      <c r="G33" s="56"/>
      <c r="H33" s="56"/>
      <c r="K33" s="38"/>
      <c r="L33" s="38"/>
      <c r="M33" s="38"/>
    </row>
    <row r="34" spans="1:13" ht="24.95" customHeight="1" thickTop="1" x14ac:dyDescent="0.4">
      <c r="A34" s="51"/>
      <c r="B34" s="51"/>
      <c r="C34" s="55" t="s">
        <v>47</v>
      </c>
      <c r="K34" s="38"/>
      <c r="L34" s="38"/>
      <c r="M34" s="38"/>
    </row>
    <row r="35" spans="1:13" ht="24.95" customHeight="1" x14ac:dyDescent="0.4">
      <c r="A35" s="58" t="s">
        <v>45</v>
      </c>
      <c r="B35" s="58"/>
      <c r="C35" s="52"/>
      <c r="K35" s="38"/>
      <c r="L35" s="38"/>
      <c r="M35" s="38"/>
    </row>
    <row r="36" spans="1:13" ht="24.75" customHeight="1" x14ac:dyDescent="0.4">
      <c r="A36" s="60"/>
      <c r="B36" s="60"/>
      <c r="C36" s="52"/>
      <c r="K36" s="38"/>
      <c r="L36" s="38"/>
      <c r="M36" s="38"/>
    </row>
    <row r="37" spans="1:13" ht="24.95" customHeight="1" x14ac:dyDescent="0.4">
      <c r="A37" s="58" t="s">
        <v>52</v>
      </c>
      <c r="B37" s="58"/>
      <c r="C37" s="52"/>
      <c r="K37" s="38"/>
      <c r="L37" s="38"/>
      <c r="M37" s="38"/>
    </row>
    <row r="38" spans="1:13" ht="24.95" customHeight="1" x14ac:dyDescent="0.4">
      <c r="A38" s="134" t="s">
        <v>1</v>
      </c>
      <c r="B38" s="135"/>
      <c r="C38" s="61" t="s">
        <v>55</v>
      </c>
      <c r="D38" s="62"/>
      <c r="E38" s="62"/>
      <c r="F38" s="62"/>
      <c r="G38" s="62"/>
      <c r="H38" s="62"/>
      <c r="I38" s="62"/>
      <c r="K38" s="38"/>
      <c r="L38" s="38"/>
      <c r="M38" s="38"/>
    </row>
    <row r="39" spans="1:13" ht="35.25" customHeight="1" x14ac:dyDescent="0.4">
      <c r="A39" s="136" t="s">
        <v>46</v>
      </c>
      <c r="B39" s="137"/>
      <c r="C39" s="101">
        <f>D30</f>
        <v>0</v>
      </c>
      <c r="D39" s="63"/>
      <c r="E39" s="63"/>
      <c r="F39" s="63"/>
      <c r="G39" s="63"/>
      <c r="H39" s="63"/>
      <c r="I39" s="63"/>
      <c r="K39" s="38"/>
      <c r="L39" s="38"/>
      <c r="M39" s="38"/>
    </row>
    <row r="40" spans="1:13" ht="35.25" customHeight="1" x14ac:dyDescent="0.4">
      <c r="A40" s="136" t="s">
        <v>56</v>
      </c>
      <c r="B40" s="137"/>
      <c r="C40" s="101">
        <f>C11</f>
        <v>0</v>
      </c>
      <c r="D40" s="63"/>
      <c r="E40" s="63"/>
      <c r="F40" s="63"/>
      <c r="G40" s="63"/>
      <c r="H40" s="63"/>
      <c r="I40" s="63"/>
      <c r="K40" s="38"/>
      <c r="L40" s="38"/>
      <c r="M40" s="38"/>
    </row>
    <row r="41" spans="1:13" ht="35.25" customHeight="1" x14ac:dyDescent="0.4">
      <c r="A41" s="136" t="s">
        <v>48</v>
      </c>
      <c r="B41" s="137"/>
      <c r="C41" s="101">
        <f>C33</f>
        <v>0</v>
      </c>
      <c r="D41" s="63"/>
      <c r="E41" s="63"/>
      <c r="F41" s="63"/>
      <c r="G41" s="63"/>
      <c r="H41" s="63"/>
      <c r="I41" s="63"/>
      <c r="K41" s="38"/>
      <c r="L41" s="38"/>
      <c r="M41" s="38"/>
    </row>
    <row r="42" spans="1:13" ht="30" customHeight="1" x14ac:dyDescent="0.4">
      <c r="A42" s="161" t="s">
        <v>2</v>
      </c>
      <c r="B42" s="162"/>
      <c r="C42" s="101">
        <f>SUM(C39:C41)</f>
        <v>0</v>
      </c>
      <c r="D42" s="63"/>
      <c r="E42" s="63"/>
      <c r="F42" s="63"/>
      <c r="G42" s="63"/>
      <c r="H42" s="63"/>
      <c r="I42" s="63"/>
      <c r="K42" s="38"/>
      <c r="L42" s="38"/>
      <c r="M42" s="38"/>
    </row>
    <row r="43" spans="1:13" ht="30" customHeight="1" x14ac:dyDescent="0.4">
      <c r="A43" s="64"/>
      <c r="B43" s="64"/>
      <c r="C43" s="65"/>
      <c r="D43" s="42"/>
      <c r="K43" s="38"/>
      <c r="L43" s="38"/>
      <c r="M43" s="38"/>
    </row>
    <row r="44" spans="1:13" ht="30" customHeight="1" x14ac:dyDescent="0.4">
      <c r="A44" s="64"/>
      <c r="B44" s="64"/>
      <c r="C44" s="65"/>
      <c r="D44" s="66"/>
      <c r="K44" s="67"/>
      <c r="L44" s="67"/>
      <c r="M44" s="67"/>
    </row>
    <row r="45" spans="1:13" ht="30" customHeight="1" x14ac:dyDescent="0.4">
      <c r="A45" s="37" t="s">
        <v>51</v>
      </c>
      <c r="B45" s="68"/>
      <c r="K45" s="69"/>
      <c r="L45" s="69"/>
      <c r="M45" s="69"/>
    </row>
    <row r="46" spans="1:13" ht="24.95" customHeight="1" x14ac:dyDescent="0.4">
      <c r="A46" s="134" t="s">
        <v>1</v>
      </c>
      <c r="B46" s="135"/>
      <c r="C46" s="61" t="s">
        <v>55</v>
      </c>
      <c r="D46" s="62"/>
      <c r="E46" s="62"/>
      <c r="F46" s="62"/>
      <c r="G46" s="62"/>
      <c r="H46" s="62"/>
      <c r="I46" s="62"/>
      <c r="K46" s="38"/>
      <c r="L46" s="38"/>
      <c r="M46" s="38"/>
    </row>
    <row r="47" spans="1:13" ht="35.85" customHeight="1" x14ac:dyDescent="0.4">
      <c r="A47" s="159" t="s">
        <v>54</v>
      </c>
      <c r="B47" s="160"/>
      <c r="C47" s="95">
        <f>C5</f>
        <v>0</v>
      </c>
      <c r="D47" s="70"/>
      <c r="E47" s="70"/>
      <c r="F47" s="70"/>
      <c r="G47" s="70"/>
      <c r="H47" s="70"/>
      <c r="I47" s="70"/>
      <c r="K47" s="69"/>
      <c r="L47" s="69"/>
      <c r="M47" s="69"/>
    </row>
    <row r="48" spans="1:13" ht="24.95" customHeight="1" x14ac:dyDescent="0.4">
      <c r="A48" s="71"/>
      <c r="B48" s="71"/>
      <c r="C48" s="62"/>
      <c r="D48" s="70"/>
      <c r="E48" s="70"/>
      <c r="F48" s="70"/>
      <c r="G48" s="70"/>
      <c r="H48" s="70"/>
      <c r="I48" s="70"/>
      <c r="K48" s="72"/>
      <c r="L48" s="72"/>
      <c r="M48" s="72"/>
    </row>
  </sheetData>
  <sheetProtection sheet="1" objects="1" scenarios="1"/>
  <mergeCells count="33">
    <mergeCell ref="D30:E30"/>
    <mergeCell ref="D31:E31"/>
    <mergeCell ref="F5:H5"/>
    <mergeCell ref="F6:H6"/>
    <mergeCell ref="F7:H7"/>
    <mergeCell ref="F8:H8"/>
    <mergeCell ref="F9:H9"/>
    <mergeCell ref="F10:H10"/>
    <mergeCell ref="F11:H11"/>
    <mergeCell ref="A47:B47"/>
    <mergeCell ref="A40:B40"/>
    <mergeCell ref="A41:B41"/>
    <mergeCell ref="A42:B42"/>
    <mergeCell ref="A46:B46"/>
    <mergeCell ref="A1:I2"/>
    <mergeCell ref="A24:C24"/>
    <mergeCell ref="A25:C25"/>
    <mergeCell ref="A26:C26"/>
    <mergeCell ref="A27:C27"/>
    <mergeCell ref="A20:B20"/>
    <mergeCell ref="A13:E13"/>
    <mergeCell ref="D24:E24"/>
    <mergeCell ref="D25:E25"/>
    <mergeCell ref="D26:E26"/>
    <mergeCell ref="D27:E27"/>
    <mergeCell ref="A38:B38"/>
    <mergeCell ref="A39:B39"/>
    <mergeCell ref="A15:B15"/>
    <mergeCell ref="A16:B16"/>
    <mergeCell ref="A17:B17"/>
    <mergeCell ref="A18:B18"/>
    <mergeCell ref="A19:B19"/>
    <mergeCell ref="A28:C28"/>
  </mergeCells>
  <phoneticPr fontId="2"/>
  <conditionalFormatting sqref="C42 C47">
    <cfRule type="expression" dxfId="1" priority="2">
      <formula>$C$42&lt;&gt;$C$47</formula>
    </cfRule>
  </conditionalFormatting>
  <conditionalFormatting sqref="D25 B30 A16:C20">
    <cfRule type="containsBlanks" dxfId="0" priority="4">
      <formula>LEN(TRIM(A16))=0</formula>
    </cfRule>
  </conditionalFormatting>
  <dataValidations count="1">
    <dataValidation type="list" allowBlank="1" showInputMessage="1" showErrorMessage="1" sqref="B30" xr:uid="{263FE268-615E-4E1A-8E4F-1370CC07744A}">
      <formula1>"100,75,50"</formula1>
    </dataValidation>
  </dataValidations>
  <pageMargins left="0.7" right="0.7" top="0.75" bottom="0.75" header="0.3" footer="0.3"/>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2069-8CDA-4F59-821A-B8298449CC20}">
  <sheetPr>
    <outlinePr applyStyles="1" summaryBelow="0" summaryRight="0"/>
  </sheetPr>
  <dimension ref="A1:P224"/>
  <sheetViews>
    <sheetView tabSelected="1" zoomScale="75" zoomScaleNormal="75" workbookViewId="0">
      <selection sqref="A1:H2"/>
    </sheetView>
  </sheetViews>
  <sheetFormatPr defaultRowHeight="18.75" outlineLevelRow="1" x14ac:dyDescent="0.4"/>
  <cols>
    <col min="1" max="1" width="7.625" style="20" customWidth="1"/>
    <col min="2" max="3" width="5.625" style="20" customWidth="1"/>
    <col min="4" max="4" width="57.75" style="20" customWidth="1"/>
    <col min="5" max="5" width="11.875" style="20" customWidth="1"/>
    <col min="6" max="7" width="25.625" style="20" customWidth="1"/>
    <col min="8" max="8" width="18.25" style="20" customWidth="1"/>
    <col min="9" max="9" width="12.125" style="20" customWidth="1"/>
    <col min="10" max="11" width="13.125" style="20" customWidth="1"/>
    <col min="12" max="16384" width="9" style="20"/>
  </cols>
  <sheetData>
    <row r="1" spans="1:16" ht="18.75" customHeight="1" x14ac:dyDescent="0.4">
      <c r="A1" s="145" t="s">
        <v>9</v>
      </c>
      <c r="B1" s="145"/>
      <c r="C1" s="145"/>
      <c r="D1" s="145"/>
      <c r="E1" s="145"/>
      <c r="F1" s="145"/>
      <c r="G1" s="145"/>
      <c r="H1" s="145"/>
      <c r="I1" s="19"/>
      <c r="J1" s="19"/>
      <c r="K1" s="19"/>
    </row>
    <row r="2" spans="1:16" ht="18.75" customHeight="1" x14ac:dyDescent="0.4">
      <c r="A2" s="145"/>
      <c r="B2" s="145"/>
      <c r="C2" s="145"/>
      <c r="D2" s="145"/>
      <c r="E2" s="145"/>
      <c r="F2" s="145"/>
      <c r="G2" s="145"/>
      <c r="H2" s="145"/>
      <c r="I2" s="19"/>
      <c r="J2" s="19"/>
      <c r="K2" s="19"/>
    </row>
    <row r="3" spans="1:16" ht="155.25" customHeight="1" x14ac:dyDescent="0.4">
      <c r="A3" s="175" t="s">
        <v>101</v>
      </c>
      <c r="B3" s="175"/>
      <c r="C3" s="175"/>
      <c r="D3" s="175"/>
      <c r="E3" s="175"/>
      <c r="F3" s="175"/>
      <c r="G3" s="175"/>
      <c r="H3" s="175"/>
      <c r="I3" s="21"/>
      <c r="J3" s="21"/>
      <c r="K3" s="21"/>
    </row>
    <row r="4" spans="1:16" ht="39" customHeight="1" x14ac:dyDescent="0.4">
      <c r="A4" s="176" t="s">
        <v>100</v>
      </c>
      <c r="B4" s="176"/>
      <c r="C4" s="176"/>
      <c r="D4" s="176"/>
      <c r="E4" s="176"/>
      <c r="F4" s="176"/>
      <c r="G4" s="176"/>
      <c r="H4" s="176"/>
      <c r="I4" s="22"/>
      <c r="J4" s="22"/>
      <c r="K4" s="22"/>
    </row>
    <row r="5" spans="1:16" ht="37.5" customHeight="1" x14ac:dyDescent="0.4">
      <c r="A5" s="178" t="s">
        <v>25</v>
      </c>
      <c r="B5" s="179" t="s">
        <v>27</v>
      </c>
      <c r="C5" s="179"/>
      <c r="D5" s="177" t="s">
        <v>5</v>
      </c>
      <c r="E5" s="177" t="s">
        <v>26</v>
      </c>
      <c r="F5" s="179" t="s">
        <v>31</v>
      </c>
      <c r="G5" s="174" t="s">
        <v>28</v>
      </c>
      <c r="H5" s="174" t="s">
        <v>29</v>
      </c>
      <c r="I5" s="23"/>
      <c r="J5" s="24"/>
      <c r="K5" s="24"/>
      <c r="L5" s="25"/>
      <c r="M5" s="25"/>
      <c r="N5" s="25"/>
      <c r="O5" s="25"/>
      <c r="P5" s="25"/>
    </row>
    <row r="6" spans="1:16" ht="37.5" customHeight="1" x14ac:dyDescent="0.4">
      <c r="A6" s="178"/>
      <c r="B6" s="73" t="s">
        <v>3</v>
      </c>
      <c r="C6" s="73" t="s">
        <v>4</v>
      </c>
      <c r="D6" s="180"/>
      <c r="E6" s="180"/>
      <c r="F6" s="181"/>
      <c r="G6" s="174"/>
      <c r="H6" s="174"/>
      <c r="I6" s="23"/>
      <c r="J6" s="24"/>
      <c r="K6" s="24"/>
    </row>
    <row r="7" spans="1:16" ht="39.950000000000003" customHeight="1" x14ac:dyDescent="0.4">
      <c r="A7" s="74">
        <v>1</v>
      </c>
      <c r="B7" s="74"/>
      <c r="C7" s="74"/>
      <c r="D7" s="74"/>
      <c r="E7" s="87"/>
      <c r="F7" s="88"/>
      <c r="G7" s="88"/>
      <c r="H7" s="89" t="str">
        <f>IF(F7=G7,"",F7-G7)</f>
        <v/>
      </c>
      <c r="I7" s="24"/>
      <c r="J7" s="24"/>
      <c r="K7" s="24"/>
    </row>
    <row r="8" spans="1:16" ht="39.950000000000003" customHeight="1" x14ac:dyDescent="0.4">
      <c r="A8" s="74">
        <v>2</v>
      </c>
      <c r="B8" s="74"/>
      <c r="C8" s="74"/>
      <c r="D8" s="74"/>
      <c r="E8" s="87"/>
      <c r="F8" s="88"/>
      <c r="G8" s="88"/>
      <c r="H8" s="89" t="str">
        <f t="shared" ref="H8:H216" si="0">IF(F8=G8,"",F8-G8)</f>
        <v/>
      </c>
      <c r="I8" s="26"/>
      <c r="J8" s="26"/>
      <c r="K8" s="26"/>
    </row>
    <row r="9" spans="1:16" ht="39.950000000000003" customHeight="1" x14ac:dyDescent="0.4">
      <c r="A9" s="74">
        <v>3</v>
      </c>
      <c r="B9" s="74"/>
      <c r="C9" s="74"/>
      <c r="D9" s="74"/>
      <c r="E9" s="87"/>
      <c r="F9" s="88"/>
      <c r="G9" s="88"/>
      <c r="H9" s="89" t="str">
        <f t="shared" si="0"/>
        <v/>
      </c>
      <c r="I9" s="27"/>
      <c r="J9" s="28"/>
      <c r="K9" s="28"/>
    </row>
    <row r="10" spans="1:16" ht="39.950000000000003" customHeight="1" x14ac:dyDescent="0.4">
      <c r="A10" s="74">
        <v>4</v>
      </c>
      <c r="B10" s="74"/>
      <c r="C10" s="74"/>
      <c r="D10" s="74"/>
      <c r="E10" s="87"/>
      <c r="F10" s="88"/>
      <c r="G10" s="88"/>
      <c r="H10" s="89" t="str">
        <f t="shared" si="0"/>
        <v/>
      </c>
      <c r="I10" s="28"/>
      <c r="J10" s="29"/>
      <c r="K10" s="29"/>
    </row>
    <row r="11" spans="1:16" ht="39.950000000000003" customHeight="1" x14ac:dyDescent="0.4">
      <c r="A11" s="74">
        <v>5</v>
      </c>
      <c r="B11" s="74"/>
      <c r="C11" s="74"/>
      <c r="D11" s="74"/>
      <c r="E11" s="87"/>
      <c r="F11" s="88"/>
      <c r="G11" s="88"/>
      <c r="H11" s="89" t="str">
        <f t="shared" si="0"/>
        <v/>
      </c>
      <c r="I11" s="28"/>
      <c r="J11" s="29"/>
      <c r="K11" s="29"/>
    </row>
    <row r="12" spans="1:16" ht="39.950000000000003" customHeight="1" x14ac:dyDescent="0.4">
      <c r="A12" s="74">
        <v>6</v>
      </c>
      <c r="B12" s="74"/>
      <c r="C12" s="74"/>
      <c r="D12" s="74"/>
      <c r="E12" s="87"/>
      <c r="F12" s="88"/>
      <c r="G12" s="88"/>
      <c r="H12" s="89" t="str">
        <f t="shared" si="0"/>
        <v/>
      </c>
      <c r="I12" s="28"/>
      <c r="J12" s="29"/>
      <c r="K12" s="29"/>
    </row>
    <row r="13" spans="1:16" ht="39.950000000000003" customHeight="1" x14ac:dyDescent="0.4">
      <c r="A13" s="74">
        <v>7</v>
      </c>
      <c r="B13" s="74"/>
      <c r="C13" s="74"/>
      <c r="D13" s="74"/>
      <c r="E13" s="87" t="s">
        <v>30</v>
      </c>
      <c r="F13" s="88"/>
      <c r="G13" s="88"/>
      <c r="H13" s="89" t="str">
        <f t="shared" si="0"/>
        <v/>
      </c>
      <c r="I13" s="28"/>
      <c r="J13" s="29"/>
      <c r="K13" s="29"/>
    </row>
    <row r="14" spans="1:16" ht="39.950000000000003" customHeight="1" x14ac:dyDescent="0.4">
      <c r="A14" s="74">
        <v>8</v>
      </c>
      <c r="B14" s="74"/>
      <c r="C14" s="74"/>
      <c r="D14" s="74"/>
      <c r="E14" s="87" t="s">
        <v>30</v>
      </c>
      <c r="F14" s="88"/>
      <c r="G14" s="88"/>
      <c r="H14" s="89" t="str">
        <f t="shared" si="0"/>
        <v/>
      </c>
      <c r="I14" s="28"/>
      <c r="J14" s="29"/>
      <c r="K14" s="29"/>
    </row>
    <row r="15" spans="1:16" ht="39.950000000000003" customHeight="1" x14ac:dyDescent="0.4">
      <c r="A15" s="74">
        <v>9</v>
      </c>
      <c r="B15" s="74"/>
      <c r="C15" s="74"/>
      <c r="D15" s="74"/>
      <c r="E15" s="87" t="s">
        <v>30</v>
      </c>
      <c r="F15" s="88"/>
      <c r="G15" s="88"/>
      <c r="H15" s="89" t="str">
        <f t="shared" si="0"/>
        <v/>
      </c>
      <c r="I15" s="30"/>
      <c r="J15" s="31"/>
      <c r="K15" s="31"/>
    </row>
    <row r="16" spans="1:16" ht="39.950000000000003" customHeight="1" x14ac:dyDescent="0.4">
      <c r="A16" s="74">
        <v>10</v>
      </c>
      <c r="B16" s="74"/>
      <c r="C16" s="74"/>
      <c r="D16" s="74"/>
      <c r="E16" s="87" t="s">
        <v>30</v>
      </c>
      <c r="F16" s="88"/>
      <c r="G16" s="88"/>
      <c r="H16" s="89" t="str">
        <f t="shared" si="0"/>
        <v/>
      </c>
      <c r="I16" s="27"/>
      <c r="J16" s="27"/>
      <c r="K16" s="27"/>
    </row>
    <row r="17" spans="1:11" ht="39.950000000000003" customHeight="1" x14ac:dyDescent="0.4">
      <c r="A17" s="74">
        <v>11</v>
      </c>
      <c r="B17" s="74"/>
      <c r="C17" s="74"/>
      <c r="D17" s="74"/>
      <c r="E17" s="87" t="s">
        <v>30</v>
      </c>
      <c r="F17" s="88"/>
      <c r="G17" s="88"/>
      <c r="H17" s="89" t="str">
        <f t="shared" si="0"/>
        <v/>
      </c>
      <c r="I17" s="27"/>
      <c r="J17" s="32"/>
      <c r="K17" s="28"/>
    </row>
    <row r="18" spans="1:11" ht="39.950000000000003" customHeight="1" x14ac:dyDescent="0.4">
      <c r="A18" s="74">
        <v>12</v>
      </c>
      <c r="B18" s="74"/>
      <c r="C18" s="74"/>
      <c r="D18" s="74"/>
      <c r="E18" s="87" t="s">
        <v>30</v>
      </c>
      <c r="F18" s="88"/>
      <c r="G18" s="88"/>
      <c r="H18" s="89" t="str">
        <f t="shared" si="0"/>
        <v/>
      </c>
      <c r="I18" s="28"/>
      <c r="J18" s="29"/>
      <c r="K18" s="29"/>
    </row>
    <row r="19" spans="1:11" ht="39.950000000000003" customHeight="1" x14ac:dyDescent="0.4">
      <c r="A19" s="74">
        <v>13</v>
      </c>
      <c r="B19" s="74"/>
      <c r="C19" s="74"/>
      <c r="D19" s="74"/>
      <c r="E19" s="87" t="s">
        <v>30</v>
      </c>
      <c r="F19" s="88"/>
      <c r="G19" s="88"/>
      <c r="H19" s="89" t="str">
        <f t="shared" si="0"/>
        <v/>
      </c>
      <c r="I19" s="28"/>
      <c r="J19" s="29"/>
      <c r="K19" s="29"/>
    </row>
    <row r="20" spans="1:11" ht="39.950000000000003" customHeight="1" x14ac:dyDescent="0.4">
      <c r="A20" s="74">
        <v>14</v>
      </c>
      <c r="B20" s="74"/>
      <c r="C20" s="74"/>
      <c r="D20" s="74"/>
      <c r="E20" s="87" t="s">
        <v>30</v>
      </c>
      <c r="F20" s="88"/>
      <c r="G20" s="88"/>
      <c r="H20" s="89" t="str">
        <f t="shared" si="0"/>
        <v/>
      </c>
      <c r="I20" s="28"/>
      <c r="J20" s="29"/>
      <c r="K20" s="29"/>
    </row>
    <row r="21" spans="1:11" ht="39.950000000000003" customHeight="1" x14ac:dyDescent="0.4">
      <c r="A21" s="74">
        <v>15</v>
      </c>
      <c r="B21" s="74"/>
      <c r="C21" s="74"/>
      <c r="D21" s="74"/>
      <c r="E21" s="87" t="s">
        <v>30</v>
      </c>
      <c r="F21" s="88"/>
      <c r="G21" s="88"/>
      <c r="H21" s="89" t="str">
        <f t="shared" si="0"/>
        <v/>
      </c>
      <c r="I21" s="28"/>
      <c r="J21" s="29"/>
      <c r="K21" s="29"/>
    </row>
    <row r="22" spans="1:11" ht="39.950000000000003" customHeight="1" x14ac:dyDescent="0.4">
      <c r="A22" s="74">
        <v>16</v>
      </c>
      <c r="B22" s="74"/>
      <c r="C22" s="74"/>
      <c r="D22" s="74"/>
      <c r="E22" s="87" t="s">
        <v>30</v>
      </c>
      <c r="F22" s="88"/>
      <c r="G22" s="88"/>
      <c r="H22" s="89" t="str">
        <f t="shared" si="0"/>
        <v/>
      </c>
      <c r="I22" s="28"/>
      <c r="J22" s="29"/>
      <c r="K22" s="29"/>
    </row>
    <row r="23" spans="1:11" ht="39.950000000000003" customHeight="1" x14ac:dyDescent="0.4">
      <c r="A23" s="74">
        <v>17</v>
      </c>
      <c r="B23" s="74"/>
      <c r="C23" s="74"/>
      <c r="D23" s="74"/>
      <c r="E23" s="87" t="s">
        <v>30</v>
      </c>
      <c r="F23" s="88"/>
      <c r="G23" s="88"/>
      <c r="H23" s="89" t="str">
        <f t="shared" si="0"/>
        <v/>
      </c>
      <c r="I23" s="27"/>
      <c r="J23" s="27"/>
      <c r="K23" s="27"/>
    </row>
    <row r="24" spans="1:11" ht="39.950000000000003" customHeight="1" x14ac:dyDescent="0.4">
      <c r="A24" s="74">
        <v>18</v>
      </c>
      <c r="B24" s="74"/>
      <c r="C24" s="74"/>
      <c r="D24" s="74"/>
      <c r="E24" s="87" t="s">
        <v>30</v>
      </c>
      <c r="F24" s="88"/>
      <c r="G24" s="88"/>
      <c r="H24" s="89" t="str">
        <f t="shared" si="0"/>
        <v/>
      </c>
      <c r="I24" s="27"/>
      <c r="J24" s="27"/>
      <c r="K24" s="27"/>
    </row>
    <row r="25" spans="1:11" ht="39.950000000000003" customHeight="1" x14ac:dyDescent="0.4">
      <c r="A25" s="74">
        <v>19</v>
      </c>
      <c r="B25" s="74"/>
      <c r="C25" s="74"/>
      <c r="D25" s="74"/>
      <c r="E25" s="87" t="s">
        <v>30</v>
      </c>
      <c r="F25" s="88"/>
      <c r="G25" s="88"/>
      <c r="H25" s="89" t="str">
        <f t="shared" si="0"/>
        <v/>
      </c>
      <c r="I25" s="27"/>
      <c r="J25" s="27"/>
      <c r="K25" s="27"/>
    </row>
    <row r="26" spans="1:11" ht="39.950000000000003" customHeight="1" x14ac:dyDescent="0.4">
      <c r="A26" s="74">
        <v>20</v>
      </c>
      <c r="B26" s="74"/>
      <c r="C26" s="74"/>
      <c r="D26" s="74"/>
      <c r="E26" s="87" t="s">
        <v>30</v>
      </c>
      <c r="F26" s="88"/>
      <c r="G26" s="88"/>
      <c r="H26" s="89" t="str">
        <f t="shared" si="0"/>
        <v/>
      </c>
      <c r="I26" s="27"/>
      <c r="J26" s="27"/>
      <c r="K26" s="27"/>
    </row>
    <row r="27" spans="1:11" s="84" customFormat="1" ht="15" customHeight="1" collapsed="1" x14ac:dyDescent="0.4">
      <c r="A27" s="81"/>
      <c r="B27" s="81"/>
      <c r="C27" s="81"/>
      <c r="D27" s="81"/>
      <c r="E27" s="93"/>
      <c r="F27" s="90"/>
      <c r="G27" s="90"/>
      <c r="H27" s="91"/>
      <c r="I27" s="83"/>
      <c r="J27" s="83"/>
      <c r="K27" s="83"/>
    </row>
    <row r="28" spans="1:11" s="86" customFormat="1" ht="39.950000000000003" hidden="1" customHeight="1" outlineLevel="1" x14ac:dyDescent="0.4">
      <c r="A28" s="82">
        <v>21</v>
      </c>
      <c r="B28" s="82"/>
      <c r="C28" s="82"/>
      <c r="D28" s="82"/>
      <c r="E28" s="87" t="s">
        <v>30</v>
      </c>
      <c r="F28" s="88"/>
      <c r="G28" s="88"/>
      <c r="H28" s="89" t="str">
        <f t="shared" si="0"/>
        <v/>
      </c>
      <c r="I28" s="85"/>
      <c r="J28" s="85"/>
      <c r="K28" s="85"/>
    </row>
    <row r="29" spans="1:11" s="86" customFormat="1" ht="39.950000000000003" hidden="1" customHeight="1" outlineLevel="1" x14ac:dyDescent="0.4">
      <c r="A29" s="82">
        <v>22</v>
      </c>
      <c r="B29" s="82"/>
      <c r="C29" s="82"/>
      <c r="D29" s="82"/>
      <c r="E29" s="87" t="s">
        <v>30</v>
      </c>
      <c r="F29" s="88"/>
      <c r="G29" s="88"/>
      <c r="H29" s="89" t="str">
        <f t="shared" si="0"/>
        <v/>
      </c>
      <c r="I29" s="85"/>
      <c r="J29" s="85"/>
      <c r="K29" s="85"/>
    </row>
    <row r="30" spans="1:11" s="86" customFormat="1" ht="39.950000000000003" hidden="1" customHeight="1" outlineLevel="1" x14ac:dyDescent="0.4">
      <c r="A30" s="82">
        <v>23</v>
      </c>
      <c r="B30" s="82"/>
      <c r="C30" s="82"/>
      <c r="D30" s="82"/>
      <c r="E30" s="87" t="s">
        <v>30</v>
      </c>
      <c r="F30" s="88"/>
      <c r="G30" s="88"/>
      <c r="H30" s="89" t="str">
        <f t="shared" ref="H30:H89" si="1">IF(F30=G30,"",F30-G30)</f>
        <v/>
      </c>
      <c r="I30" s="85"/>
      <c r="J30" s="85"/>
      <c r="K30" s="85"/>
    </row>
    <row r="31" spans="1:11" s="86" customFormat="1" ht="39.950000000000003" hidden="1" customHeight="1" outlineLevel="1" x14ac:dyDescent="0.4">
      <c r="A31" s="82">
        <v>24</v>
      </c>
      <c r="B31" s="82"/>
      <c r="C31" s="82"/>
      <c r="D31" s="82"/>
      <c r="E31" s="87" t="s">
        <v>30</v>
      </c>
      <c r="F31" s="88"/>
      <c r="G31" s="88"/>
      <c r="H31" s="89" t="str">
        <f t="shared" si="1"/>
        <v/>
      </c>
      <c r="I31" s="85"/>
      <c r="J31" s="85"/>
      <c r="K31" s="85"/>
    </row>
    <row r="32" spans="1:11" s="86" customFormat="1" ht="39.950000000000003" hidden="1" customHeight="1" outlineLevel="1" x14ac:dyDescent="0.4">
      <c r="A32" s="82">
        <v>25</v>
      </c>
      <c r="B32" s="82"/>
      <c r="C32" s="82"/>
      <c r="D32" s="82"/>
      <c r="E32" s="87" t="s">
        <v>30</v>
      </c>
      <c r="F32" s="88"/>
      <c r="G32" s="88"/>
      <c r="H32" s="89" t="str">
        <f t="shared" si="1"/>
        <v/>
      </c>
      <c r="I32" s="85"/>
      <c r="J32" s="85"/>
      <c r="K32" s="85"/>
    </row>
    <row r="33" spans="1:11" s="86" customFormat="1" ht="39.950000000000003" hidden="1" customHeight="1" outlineLevel="1" x14ac:dyDescent="0.4">
      <c r="A33" s="82">
        <v>26</v>
      </c>
      <c r="B33" s="82"/>
      <c r="C33" s="82"/>
      <c r="D33" s="82"/>
      <c r="E33" s="87" t="s">
        <v>30</v>
      </c>
      <c r="F33" s="88"/>
      <c r="G33" s="88"/>
      <c r="H33" s="89" t="str">
        <f t="shared" si="1"/>
        <v/>
      </c>
      <c r="I33" s="85"/>
      <c r="J33" s="85"/>
      <c r="K33" s="85"/>
    </row>
    <row r="34" spans="1:11" s="86" customFormat="1" ht="39.950000000000003" hidden="1" customHeight="1" outlineLevel="1" x14ac:dyDescent="0.4">
      <c r="A34" s="82">
        <v>27</v>
      </c>
      <c r="B34" s="82"/>
      <c r="C34" s="82"/>
      <c r="D34" s="82"/>
      <c r="E34" s="87" t="s">
        <v>30</v>
      </c>
      <c r="F34" s="88"/>
      <c r="G34" s="88"/>
      <c r="H34" s="89" t="str">
        <f t="shared" si="1"/>
        <v/>
      </c>
      <c r="I34" s="85"/>
      <c r="J34" s="85"/>
      <c r="K34" s="85"/>
    </row>
    <row r="35" spans="1:11" s="86" customFormat="1" ht="39.950000000000003" hidden="1" customHeight="1" outlineLevel="1" x14ac:dyDescent="0.4">
      <c r="A35" s="82">
        <v>28</v>
      </c>
      <c r="B35" s="82"/>
      <c r="C35" s="82"/>
      <c r="D35" s="82"/>
      <c r="E35" s="87" t="s">
        <v>30</v>
      </c>
      <c r="F35" s="88"/>
      <c r="G35" s="88"/>
      <c r="H35" s="89" t="str">
        <f t="shared" si="1"/>
        <v/>
      </c>
      <c r="I35" s="85"/>
      <c r="J35" s="85"/>
      <c r="K35" s="85"/>
    </row>
    <row r="36" spans="1:11" s="86" customFormat="1" ht="39.950000000000003" hidden="1" customHeight="1" outlineLevel="1" x14ac:dyDescent="0.4">
      <c r="A36" s="82">
        <v>29</v>
      </c>
      <c r="B36" s="82"/>
      <c r="C36" s="82"/>
      <c r="D36" s="82"/>
      <c r="E36" s="87" t="s">
        <v>30</v>
      </c>
      <c r="F36" s="88"/>
      <c r="G36" s="88"/>
      <c r="H36" s="89" t="str">
        <f t="shared" si="1"/>
        <v/>
      </c>
      <c r="I36" s="85"/>
      <c r="J36" s="85"/>
      <c r="K36" s="85"/>
    </row>
    <row r="37" spans="1:11" s="86" customFormat="1" ht="39.950000000000003" hidden="1" customHeight="1" outlineLevel="1" x14ac:dyDescent="0.4">
      <c r="A37" s="82">
        <v>30</v>
      </c>
      <c r="B37" s="82"/>
      <c r="C37" s="82"/>
      <c r="D37" s="82"/>
      <c r="E37" s="87" t="s">
        <v>30</v>
      </c>
      <c r="F37" s="88"/>
      <c r="G37" s="88"/>
      <c r="H37" s="89" t="str">
        <f t="shared" si="1"/>
        <v/>
      </c>
      <c r="I37" s="85"/>
      <c r="J37" s="85"/>
      <c r="K37" s="85"/>
    </row>
    <row r="38" spans="1:11" s="86" customFormat="1" ht="39.950000000000003" hidden="1" customHeight="1" outlineLevel="1" x14ac:dyDescent="0.4">
      <c r="A38" s="82">
        <v>31</v>
      </c>
      <c r="B38" s="82"/>
      <c r="C38" s="82"/>
      <c r="D38" s="82"/>
      <c r="E38" s="87" t="s">
        <v>30</v>
      </c>
      <c r="F38" s="88"/>
      <c r="G38" s="88"/>
      <c r="H38" s="89" t="str">
        <f t="shared" si="1"/>
        <v/>
      </c>
      <c r="I38" s="85"/>
      <c r="J38" s="85"/>
      <c r="K38" s="85"/>
    </row>
    <row r="39" spans="1:11" s="86" customFormat="1" ht="39.950000000000003" hidden="1" customHeight="1" outlineLevel="1" x14ac:dyDescent="0.4">
      <c r="A39" s="82">
        <v>32</v>
      </c>
      <c r="B39" s="82"/>
      <c r="C39" s="82"/>
      <c r="D39" s="82"/>
      <c r="E39" s="87" t="s">
        <v>30</v>
      </c>
      <c r="F39" s="88"/>
      <c r="G39" s="88"/>
      <c r="H39" s="89" t="str">
        <f t="shared" si="1"/>
        <v/>
      </c>
      <c r="I39" s="85"/>
      <c r="J39" s="85"/>
      <c r="K39" s="85"/>
    </row>
    <row r="40" spans="1:11" s="86" customFormat="1" ht="39.950000000000003" hidden="1" customHeight="1" outlineLevel="1" x14ac:dyDescent="0.4">
      <c r="A40" s="82">
        <v>33</v>
      </c>
      <c r="B40" s="82"/>
      <c r="C40" s="82"/>
      <c r="D40" s="82"/>
      <c r="E40" s="87" t="s">
        <v>30</v>
      </c>
      <c r="F40" s="88"/>
      <c r="G40" s="88"/>
      <c r="H40" s="89" t="str">
        <f t="shared" si="1"/>
        <v/>
      </c>
      <c r="I40" s="85"/>
      <c r="J40" s="85"/>
      <c r="K40" s="85"/>
    </row>
    <row r="41" spans="1:11" s="86" customFormat="1" ht="39.950000000000003" hidden="1" customHeight="1" outlineLevel="1" x14ac:dyDescent="0.4">
      <c r="A41" s="82">
        <v>34</v>
      </c>
      <c r="B41" s="82"/>
      <c r="C41" s="82"/>
      <c r="D41" s="82"/>
      <c r="E41" s="87" t="s">
        <v>30</v>
      </c>
      <c r="F41" s="88"/>
      <c r="G41" s="88"/>
      <c r="H41" s="89" t="str">
        <f t="shared" si="1"/>
        <v/>
      </c>
      <c r="I41" s="85"/>
      <c r="J41" s="85"/>
      <c r="K41" s="85"/>
    </row>
    <row r="42" spans="1:11" s="86" customFormat="1" ht="39.950000000000003" hidden="1" customHeight="1" outlineLevel="1" x14ac:dyDescent="0.4">
      <c r="A42" s="82">
        <v>35</v>
      </c>
      <c r="B42" s="82"/>
      <c r="C42" s="82"/>
      <c r="D42" s="82"/>
      <c r="E42" s="87" t="s">
        <v>30</v>
      </c>
      <c r="F42" s="88"/>
      <c r="G42" s="88"/>
      <c r="H42" s="89" t="str">
        <f t="shared" si="1"/>
        <v/>
      </c>
      <c r="I42" s="85"/>
      <c r="J42" s="85"/>
      <c r="K42" s="85"/>
    </row>
    <row r="43" spans="1:11" s="86" customFormat="1" ht="39.950000000000003" hidden="1" customHeight="1" outlineLevel="1" x14ac:dyDescent="0.4">
      <c r="A43" s="82">
        <v>36</v>
      </c>
      <c r="B43" s="82"/>
      <c r="C43" s="82"/>
      <c r="D43" s="82"/>
      <c r="E43" s="87" t="s">
        <v>30</v>
      </c>
      <c r="F43" s="88"/>
      <c r="G43" s="88"/>
      <c r="H43" s="89" t="str">
        <f t="shared" si="1"/>
        <v/>
      </c>
      <c r="I43" s="85"/>
      <c r="J43" s="85"/>
      <c r="K43" s="85"/>
    </row>
    <row r="44" spans="1:11" s="86" customFormat="1" ht="39.950000000000003" hidden="1" customHeight="1" outlineLevel="1" x14ac:dyDescent="0.4">
      <c r="A44" s="82">
        <v>37</v>
      </c>
      <c r="B44" s="82"/>
      <c r="C44" s="82"/>
      <c r="D44" s="82"/>
      <c r="E44" s="87" t="s">
        <v>30</v>
      </c>
      <c r="F44" s="88"/>
      <c r="G44" s="88"/>
      <c r="H44" s="89" t="str">
        <f t="shared" si="1"/>
        <v/>
      </c>
      <c r="I44" s="85"/>
      <c r="J44" s="85"/>
      <c r="K44" s="85"/>
    </row>
    <row r="45" spans="1:11" s="86" customFormat="1" ht="39.950000000000003" hidden="1" customHeight="1" outlineLevel="1" x14ac:dyDescent="0.4">
      <c r="A45" s="82">
        <v>38</v>
      </c>
      <c r="B45" s="82"/>
      <c r="C45" s="82"/>
      <c r="D45" s="82"/>
      <c r="E45" s="87" t="s">
        <v>30</v>
      </c>
      <c r="F45" s="88"/>
      <c r="G45" s="88"/>
      <c r="H45" s="89" t="str">
        <f t="shared" si="1"/>
        <v/>
      </c>
      <c r="I45" s="85"/>
      <c r="J45" s="85"/>
      <c r="K45" s="85"/>
    </row>
    <row r="46" spans="1:11" s="86" customFormat="1" ht="39.950000000000003" hidden="1" customHeight="1" outlineLevel="1" x14ac:dyDescent="0.4">
      <c r="A46" s="82">
        <v>39</v>
      </c>
      <c r="B46" s="82"/>
      <c r="C46" s="82"/>
      <c r="D46" s="82"/>
      <c r="E46" s="87" t="s">
        <v>30</v>
      </c>
      <c r="F46" s="88"/>
      <c r="G46" s="88"/>
      <c r="H46" s="89" t="str">
        <f t="shared" si="1"/>
        <v/>
      </c>
      <c r="I46" s="85"/>
      <c r="J46" s="85"/>
      <c r="K46" s="85"/>
    </row>
    <row r="47" spans="1:11" s="86" customFormat="1" ht="39.950000000000003" hidden="1" customHeight="1" outlineLevel="1" x14ac:dyDescent="0.4">
      <c r="A47" s="82">
        <v>40</v>
      </c>
      <c r="B47" s="82"/>
      <c r="C47" s="82"/>
      <c r="D47" s="82"/>
      <c r="E47" s="87" t="s">
        <v>30</v>
      </c>
      <c r="F47" s="88"/>
      <c r="G47" s="88"/>
      <c r="H47" s="89" t="str">
        <f t="shared" si="1"/>
        <v/>
      </c>
      <c r="I47" s="85"/>
      <c r="J47" s="85"/>
      <c r="K47" s="85"/>
    </row>
    <row r="48" spans="1:11" s="84" customFormat="1" ht="15" customHeight="1" collapsed="1" x14ac:dyDescent="0.4">
      <c r="A48" s="81"/>
      <c r="B48" s="81"/>
      <c r="C48" s="81"/>
      <c r="D48" s="81"/>
      <c r="E48" s="93"/>
      <c r="F48" s="90"/>
      <c r="G48" s="90"/>
      <c r="H48" s="91"/>
      <c r="I48" s="83"/>
      <c r="J48" s="83"/>
      <c r="K48" s="83"/>
    </row>
    <row r="49" spans="1:11" s="86" customFormat="1" ht="39.950000000000003" hidden="1" customHeight="1" outlineLevel="1" x14ac:dyDescent="0.4">
      <c r="A49" s="82">
        <v>41</v>
      </c>
      <c r="B49" s="82"/>
      <c r="C49" s="82"/>
      <c r="D49" s="82"/>
      <c r="E49" s="87" t="s">
        <v>30</v>
      </c>
      <c r="F49" s="88"/>
      <c r="G49" s="88"/>
      <c r="H49" s="89" t="str">
        <f t="shared" si="1"/>
        <v/>
      </c>
      <c r="I49" s="85"/>
      <c r="J49" s="85"/>
      <c r="K49" s="85"/>
    </row>
    <row r="50" spans="1:11" s="86" customFormat="1" ht="39.950000000000003" hidden="1" customHeight="1" outlineLevel="1" x14ac:dyDescent="0.4">
      <c r="A50" s="82">
        <v>42</v>
      </c>
      <c r="B50" s="82"/>
      <c r="C50" s="82"/>
      <c r="D50" s="82"/>
      <c r="E50" s="87" t="s">
        <v>30</v>
      </c>
      <c r="F50" s="88"/>
      <c r="G50" s="88"/>
      <c r="H50" s="89" t="str">
        <f t="shared" si="1"/>
        <v/>
      </c>
      <c r="I50" s="85"/>
      <c r="J50" s="85"/>
      <c r="K50" s="85"/>
    </row>
    <row r="51" spans="1:11" s="86" customFormat="1" ht="39.950000000000003" hidden="1" customHeight="1" outlineLevel="1" x14ac:dyDescent="0.4">
      <c r="A51" s="82">
        <v>43</v>
      </c>
      <c r="B51" s="82"/>
      <c r="C51" s="82"/>
      <c r="D51" s="82"/>
      <c r="E51" s="87" t="s">
        <v>30</v>
      </c>
      <c r="F51" s="88"/>
      <c r="G51" s="88"/>
      <c r="H51" s="89" t="str">
        <f t="shared" si="1"/>
        <v/>
      </c>
      <c r="I51" s="85"/>
      <c r="J51" s="85"/>
      <c r="K51" s="85"/>
    </row>
    <row r="52" spans="1:11" s="86" customFormat="1" ht="39.950000000000003" hidden="1" customHeight="1" outlineLevel="1" x14ac:dyDescent="0.4">
      <c r="A52" s="82">
        <v>44</v>
      </c>
      <c r="B52" s="82"/>
      <c r="C52" s="82"/>
      <c r="D52" s="82"/>
      <c r="E52" s="87" t="s">
        <v>30</v>
      </c>
      <c r="F52" s="88"/>
      <c r="G52" s="88"/>
      <c r="H52" s="89" t="str">
        <f t="shared" si="1"/>
        <v/>
      </c>
      <c r="I52" s="85"/>
      <c r="J52" s="85"/>
      <c r="K52" s="85"/>
    </row>
    <row r="53" spans="1:11" s="86" customFormat="1" ht="39.950000000000003" hidden="1" customHeight="1" outlineLevel="1" x14ac:dyDescent="0.4">
      <c r="A53" s="82">
        <v>45</v>
      </c>
      <c r="B53" s="82"/>
      <c r="C53" s="82"/>
      <c r="D53" s="82"/>
      <c r="E53" s="87" t="s">
        <v>30</v>
      </c>
      <c r="F53" s="88"/>
      <c r="G53" s="88"/>
      <c r="H53" s="89" t="str">
        <f t="shared" si="1"/>
        <v/>
      </c>
      <c r="I53" s="85"/>
      <c r="J53" s="85"/>
      <c r="K53" s="85"/>
    </row>
    <row r="54" spans="1:11" s="86" customFormat="1" ht="39.950000000000003" hidden="1" customHeight="1" outlineLevel="1" x14ac:dyDescent="0.4">
      <c r="A54" s="82">
        <v>46</v>
      </c>
      <c r="B54" s="82"/>
      <c r="C54" s="82"/>
      <c r="D54" s="82"/>
      <c r="E54" s="87" t="s">
        <v>30</v>
      </c>
      <c r="F54" s="88"/>
      <c r="G54" s="88"/>
      <c r="H54" s="89" t="str">
        <f t="shared" si="1"/>
        <v/>
      </c>
      <c r="I54" s="85"/>
      <c r="J54" s="85"/>
      <c r="K54" s="85"/>
    </row>
    <row r="55" spans="1:11" s="86" customFormat="1" ht="39.950000000000003" hidden="1" customHeight="1" outlineLevel="1" x14ac:dyDescent="0.4">
      <c r="A55" s="82">
        <v>47</v>
      </c>
      <c r="B55" s="82"/>
      <c r="C55" s="82"/>
      <c r="D55" s="82"/>
      <c r="E55" s="87" t="s">
        <v>30</v>
      </c>
      <c r="F55" s="88"/>
      <c r="G55" s="88"/>
      <c r="H55" s="89" t="str">
        <f t="shared" si="1"/>
        <v/>
      </c>
      <c r="I55" s="85"/>
      <c r="J55" s="85"/>
      <c r="K55" s="85"/>
    </row>
    <row r="56" spans="1:11" s="86" customFormat="1" ht="39.950000000000003" hidden="1" customHeight="1" outlineLevel="1" x14ac:dyDescent="0.4">
      <c r="A56" s="82">
        <v>48</v>
      </c>
      <c r="B56" s="82"/>
      <c r="C56" s="82"/>
      <c r="D56" s="82"/>
      <c r="E56" s="87" t="s">
        <v>30</v>
      </c>
      <c r="F56" s="88"/>
      <c r="G56" s="88"/>
      <c r="H56" s="89" t="str">
        <f t="shared" si="1"/>
        <v/>
      </c>
      <c r="I56" s="85"/>
      <c r="J56" s="85"/>
      <c r="K56" s="85"/>
    </row>
    <row r="57" spans="1:11" s="86" customFormat="1" ht="39.950000000000003" hidden="1" customHeight="1" outlineLevel="1" x14ac:dyDescent="0.4">
      <c r="A57" s="82">
        <v>49</v>
      </c>
      <c r="B57" s="82"/>
      <c r="C57" s="82"/>
      <c r="D57" s="82"/>
      <c r="E57" s="87" t="s">
        <v>30</v>
      </c>
      <c r="F57" s="88"/>
      <c r="G57" s="88"/>
      <c r="H57" s="89" t="str">
        <f t="shared" si="1"/>
        <v/>
      </c>
      <c r="I57" s="85"/>
      <c r="J57" s="85"/>
      <c r="K57" s="85"/>
    </row>
    <row r="58" spans="1:11" s="86" customFormat="1" ht="39.950000000000003" hidden="1" customHeight="1" outlineLevel="1" x14ac:dyDescent="0.4">
      <c r="A58" s="82">
        <v>50</v>
      </c>
      <c r="B58" s="82"/>
      <c r="C58" s="82"/>
      <c r="D58" s="82"/>
      <c r="E58" s="87" t="s">
        <v>30</v>
      </c>
      <c r="F58" s="88"/>
      <c r="G58" s="88"/>
      <c r="H58" s="89" t="str">
        <f t="shared" si="1"/>
        <v/>
      </c>
      <c r="I58" s="85"/>
      <c r="J58" s="85"/>
      <c r="K58" s="85"/>
    </row>
    <row r="59" spans="1:11" s="86" customFormat="1" ht="39.950000000000003" hidden="1" customHeight="1" outlineLevel="1" x14ac:dyDescent="0.4">
      <c r="A59" s="82">
        <v>51</v>
      </c>
      <c r="B59" s="82"/>
      <c r="C59" s="82"/>
      <c r="D59" s="82"/>
      <c r="E59" s="87" t="s">
        <v>30</v>
      </c>
      <c r="F59" s="88"/>
      <c r="G59" s="88"/>
      <c r="H59" s="89" t="str">
        <f t="shared" si="1"/>
        <v/>
      </c>
      <c r="I59" s="85"/>
      <c r="J59" s="85"/>
      <c r="K59" s="85"/>
    </row>
    <row r="60" spans="1:11" s="86" customFormat="1" ht="39.950000000000003" hidden="1" customHeight="1" outlineLevel="1" x14ac:dyDescent="0.4">
      <c r="A60" s="82">
        <v>52</v>
      </c>
      <c r="B60" s="82"/>
      <c r="C60" s="82"/>
      <c r="D60" s="82"/>
      <c r="E60" s="87" t="s">
        <v>30</v>
      </c>
      <c r="F60" s="88"/>
      <c r="G60" s="88"/>
      <c r="H60" s="89" t="str">
        <f t="shared" si="1"/>
        <v/>
      </c>
      <c r="I60" s="85"/>
      <c r="J60" s="85"/>
      <c r="K60" s="85"/>
    </row>
    <row r="61" spans="1:11" s="86" customFormat="1" ht="39.950000000000003" hidden="1" customHeight="1" outlineLevel="1" x14ac:dyDescent="0.4">
      <c r="A61" s="82">
        <v>53</v>
      </c>
      <c r="B61" s="82"/>
      <c r="C61" s="82"/>
      <c r="D61" s="82"/>
      <c r="E61" s="87" t="s">
        <v>30</v>
      </c>
      <c r="F61" s="88"/>
      <c r="G61" s="88"/>
      <c r="H61" s="89" t="str">
        <f t="shared" si="1"/>
        <v/>
      </c>
      <c r="I61" s="85"/>
      <c r="J61" s="85"/>
      <c r="K61" s="85"/>
    </row>
    <row r="62" spans="1:11" s="86" customFormat="1" ht="39.950000000000003" hidden="1" customHeight="1" outlineLevel="1" x14ac:dyDescent="0.4">
      <c r="A62" s="82">
        <v>54</v>
      </c>
      <c r="B62" s="82"/>
      <c r="C62" s="82"/>
      <c r="D62" s="82"/>
      <c r="E62" s="87" t="s">
        <v>30</v>
      </c>
      <c r="F62" s="88"/>
      <c r="G62" s="88"/>
      <c r="H62" s="89" t="str">
        <f t="shared" si="1"/>
        <v/>
      </c>
      <c r="I62" s="85"/>
      <c r="J62" s="85"/>
      <c r="K62" s="85"/>
    </row>
    <row r="63" spans="1:11" s="86" customFormat="1" ht="39.950000000000003" hidden="1" customHeight="1" outlineLevel="1" x14ac:dyDescent="0.4">
      <c r="A63" s="82">
        <v>55</v>
      </c>
      <c r="B63" s="82"/>
      <c r="C63" s="82"/>
      <c r="D63" s="82"/>
      <c r="E63" s="87" t="s">
        <v>30</v>
      </c>
      <c r="F63" s="88"/>
      <c r="G63" s="88"/>
      <c r="H63" s="89" t="str">
        <f t="shared" si="1"/>
        <v/>
      </c>
      <c r="I63" s="85"/>
      <c r="J63" s="85"/>
      <c r="K63" s="85"/>
    </row>
    <row r="64" spans="1:11" s="86" customFormat="1" ht="39.950000000000003" hidden="1" customHeight="1" outlineLevel="1" x14ac:dyDescent="0.4">
      <c r="A64" s="82">
        <v>56</v>
      </c>
      <c r="B64" s="82"/>
      <c r="C64" s="82"/>
      <c r="D64" s="82"/>
      <c r="E64" s="87" t="s">
        <v>30</v>
      </c>
      <c r="F64" s="88"/>
      <c r="G64" s="88"/>
      <c r="H64" s="89" t="str">
        <f t="shared" si="1"/>
        <v/>
      </c>
      <c r="I64" s="85"/>
      <c r="J64" s="85"/>
      <c r="K64" s="85"/>
    </row>
    <row r="65" spans="1:11" s="86" customFormat="1" ht="39.950000000000003" hidden="1" customHeight="1" outlineLevel="1" x14ac:dyDescent="0.4">
      <c r="A65" s="82">
        <v>57</v>
      </c>
      <c r="B65" s="82"/>
      <c r="C65" s="82"/>
      <c r="D65" s="82"/>
      <c r="E65" s="87" t="s">
        <v>30</v>
      </c>
      <c r="F65" s="88"/>
      <c r="G65" s="88"/>
      <c r="H65" s="89" t="str">
        <f t="shared" si="1"/>
        <v/>
      </c>
      <c r="I65" s="85"/>
      <c r="J65" s="85"/>
      <c r="K65" s="85"/>
    </row>
    <row r="66" spans="1:11" s="86" customFormat="1" ht="39.950000000000003" hidden="1" customHeight="1" outlineLevel="1" x14ac:dyDescent="0.4">
      <c r="A66" s="82">
        <v>58</v>
      </c>
      <c r="B66" s="82"/>
      <c r="C66" s="82"/>
      <c r="D66" s="82"/>
      <c r="E66" s="87" t="s">
        <v>30</v>
      </c>
      <c r="F66" s="88"/>
      <c r="G66" s="88"/>
      <c r="H66" s="89" t="str">
        <f t="shared" si="1"/>
        <v/>
      </c>
      <c r="I66" s="85"/>
      <c r="J66" s="85"/>
      <c r="K66" s="85"/>
    </row>
    <row r="67" spans="1:11" s="86" customFormat="1" ht="39.950000000000003" hidden="1" customHeight="1" outlineLevel="1" x14ac:dyDescent="0.4">
      <c r="A67" s="82">
        <v>59</v>
      </c>
      <c r="B67" s="82"/>
      <c r="C67" s="82"/>
      <c r="D67" s="82"/>
      <c r="E67" s="87" t="s">
        <v>30</v>
      </c>
      <c r="F67" s="88"/>
      <c r="G67" s="88"/>
      <c r="H67" s="89" t="str">
        <f t="shared" si="1"/>
        <v/>
      </c>
      <c r="I67" s="85"/>
      <c r="J67" s="85"/>
      <c r="K67" s="85"/>
    </row>
    <row r="68" spans="1:11" s="86" customFormat="1" ht="39.950000000000003" hidden="1" customHeight="1" outlineLevel="1" x14ac:dyDescent="0.4">
      <c r="A68" s="82">
        <v>60</v>
      </c>
      <c r="B68" s="82"/>
      <c r="C68" s="82"/>
      <c r="D68" s="82"/>
      <c r="E68" s="87" t="s">
        <v>30</v>
      </c>
      <c r="F68" s="88"/>
      <c r="G68" s="88"/>
      <c r="H68" s="89" t="str">
        <f t="shared" si="1"/>
        <v/>
      </c>
      <c r="I68" s="85"/>
      <c r="J68" s="85"/>
      <c r="K68" s="85"/>
    </row>
    <row r="69" spans="1:11" s="84" customFormat="1" ht="15" customHeight="1" collapsed="1" x14ac:dyDescent="0.4">
      <c r="A69" s="81"/>
      <c r="B69" s="81"/>
      <c r="C69" s="81"/>
      <c r="D69" s="81"/>
      <c r="E69" s="93"/>
      <c r="F69" s="90"/>
      <c r="G69" s="90"/>
      <c r="H69" s="91"/>
      <c r="I69" s="83"/>
      <c r="J69" s="83"/>
      <c r="K69" s="83"/>
    </row>
    <row r="70" spans="1:11" s="86" customFormat="1" ht="39.950000000000003" hidden="1" customHeight="1" outlineLevel="1" x14ac:dyDescent="0.4">
      <c r="A70" s="82">
        <v>61</v>
      </c>
      <c r="B70" s="82"/>
      <c r="C70" s="82"/>
      <c r="D70" s="82"/>
      <c r="E70" s="87" t="s">
        <v>30</v>
      </c>
      <c r="F70" s="88"/>
      <c r="G70" s="88"/>
      <c r="H70" s="89" t="str">
        <f t="shared" si="1"/>
        <v/>
      </c>
      <c r="I70" s="85"/>
      <c r="J70" s="85"/>
      <c r="K70" s="85"/>
    </row>
    <row r="71" spans="1:11" s="86" customFormat="1" ht="39.950000000000003" hidden="1" customHeight="1" outlineLevel="1" x14ac:dyDescent="0.4">
      <c r="A71" s="82">
        <v>62</v>
      </c>
      <c r="B71" s="82"/>
      <c r="C71" s="82"/>
      <c r="D71" s="82"/>
      <c r="E71" s="87" t="s">
        <v>30</v>
      </c>
      <c r="F71" s="88"/>
      <c r="G71" s="88"/>
      <c r="H71" s="89" t="str">
        <f t="shared" si="1"/>
        <v/>
      </c>
      <c r="I71" s="85"/>
      <c r="J71" s="85"/>
      <c r="K71" s="85"/>
    </row>
    <row r="72" spans="1:11" s="86" customFormat="1" ht="39.950000000000003" hidden="1" customHeight="1" outlineLevel="1" x14ac:dyDescent="0.4">
      <c r="A72" s="82">
        <v>63</v>
      </c>
      <c r="B72" s="82"/>
      <c r="C72" s="82"/>
      <c r="D72" s="82"/>
      <c r="E72" s="87" t="s">
        <v>30</v>
      </c>
      <c r="F72" s="88"/>
      <c r="G72" s="88"/>
      <c r="H72" s="89" t="str">
        <f t="shared" si="1"/>
        <v/>
      </c>
      <c r="I72" s="85"/>
      <c r="J72" s="85"/>
      <c r="K72" s="85"/>
    </row>
    <row r="73" spans="1:11" s="86" customFormat="1" ht="39.950000000000003" hidden="1" customHeight="1" outlineLevel="1" x14ac:dyDescent="0.4">
      <c r="A73" s="82">
        <v>64</v>
      </c>
      <c r="B73" s="82"/>
      <c r="C73" s="82"/>
      <c r="D73" s="82"/>
      <c r="E73" s="87" t="s">
        <v>30</v>
      </c>
      <c r="F73" s="88"/>
      <c r="G73" s="88"/>
      <c r="H73" s="89" t="str">
        <f t="shared" si="1"/>
        <v/>
      </c>
      <c r="I73" s="85"/>
      <c r="J73" s="85"/>
      <c r="K73" s="85"/>
    </row>
    <row r="74" spans="1:11" s="86" customFormat="1" ht="39.950000000000003" hidden="1" customHeight="1" outlineLevel="1" x14ac:dyDescent="0.4">
      <c r="A74" s="82">
        <v>65</v>
      </c>
      <c r="B74" s="82"/>
      <c r="C74" s="82"/>
      <c r="D74" s="82"/>
      <c r="E74" s="87" t="s">
        <v>30</v>
      </c>
      <c r="F74" s="88"/>
      <c r="G74" s="88"/>
      <c r="H74" s="89" t="str">
        <f t="shared" si="1"/>
        <v/>
      </c>
      <c r="I74" s="85"/>
      <c r="J74" s="85"/>
      <c r="K74" s="85"/>
    </row>
    <row r="75" spans="1:11" s="86" customFormat="1" ht="39.950000000000003" hidden="1" customHeight="1" outlineLevel="1" x14ac:dyDescent="0.4">
      <c r="A75" s="82">
        <v>66</v>
      </c>
      <c r="B75" s="82"/>
      <c r="C75" s="82"/>
      <c r="D75" s="82"/>
      <c r="E75" s="87" t="s">
        <v>30</v>
      </c>
      <c r="F75" s="88"/>
      <c r="G75" s="88"/>
      <c r="H75" s="89" t="str">
        <f t="shared" si="1"/>
        <v/>
      </c>
      <c r="I75" s="85"/>
      <c r="J75" s="85"/>
      <c r="K75" s="85"/>
    </row>
    <row r="76" spans="1:11" s="86" customFormat="1" ht="39.950000000000003" hidden="1" customHeight="1" outlineLevel="1" x14ac:dyDescent="0.4">
      <c r="A76" s="82">
        <v>67</v>
      </c>
      <c r="B76" s="82"/>
      <c r="C76" s="82"/>
      <c r="D76" s="82"/>
      <c r="E76" s="87" t="s">
        <v>30</v>
      </c>
      <c r="F76" s="88"/>
      <c r="G76" s="88"/>
      <c r="H76" s="89" t="str">
        <f t="shared" si="1"/>
        <v/>
      </c>
      <c r="I76" s="85"/>
      <c r="J76" s="85"/>
      <c r="K76" s="85"/>
    </row>
    <row r="77" spans="1:11" s="86" customFormat="1" ht="39.950000000000003" hidden="1" customHeight="1" outlineLevel="1" x14ac:dyDescent="0.4">
      <c r="A77" s="82">
        <v>68</v>
      </c>
      <c r="B77" s="82"/>
      <c r="C77" s="82"/>
      <c r="D77" s="82"/>
      <c r="E77" s="87" t="s">
        <v>30</v>
      </c>
      <c r="F77" s="88"/>
      <c r="G77" s="88"/>
      <c r="H77" s="89" t="str">
        <f t="shared" si="1"/>
        <v/>
      </c>
      <c r="I77" s="85"/>
      <c r="J77" s="85"/>
      <c r="K77" s="85"/>
    </row>
    <row r="78" spans="1:11" s="86" customFormat="1" ht="39.950000000000003" hidden="1" customHeight="1" outlineLevel="1" x14ac:dyDescent="0.4">
      <c r="A78" s="82">
        <v>69</v>
      </c>
      <c r="B78" s="82"/>
      <c r="C78" s="82"/>
      <c r="D78" s="82"/>
      <c r="E78" s="87" t="s">
        <v>30</v>
      </c>
      <c r="F78" s="88"/>
      <c r="G78" s="88"/>
      <c r="H78" s="89" t="str">
        <f t="shared" si="1"/>
        <v/>
      </c>
      <c r="I78" s="85"/>
      <c r="J78" s="85"/>
      <c r="K78" s="85"/>
    </row>
    <row r="79" spans="1:11" s="86" customFormat="1" ht="39.950000000000003" hidden="1" customHeight="1" outlineLevel="1" x14ac:dyDescent="0.4">
      <c r="A79" s="82">
        <v>70</v>
      </c>
      <c r="B79" s="82"/>
      <c r="C79" s="82"/>
      <c r="D79" s="82"/>
      <c r="E79" s="87" t="s">
        <v>30</v>
      </c>
      <c r="F79" s="88"/>
      <c r="G79" s="88"/>
      <c r="H79" s="89" t="str">
        <f t="shared" si="1"/>
        <v/>
      </c>
      <c r="I79" s="85"/>
      <c r="J79" s="85"/>
      <c r="K79" s="85"/>
    </row>
    <row r="80" spans="1:11" s="86" customFormat="1" ht="39.950000000000003" hidden="1" customHeight="1" outlineLevel="1" x14ac:dyDescent="0.4">
      <c r="A80" s="82">
        <v>71</v>
      </c>
      <c r="B80" s="82"/>
      <c r="C80" s="82"/>
      <c r="D80" s="82"/>
      <c r="E80" s="87" t="s">
        <v>30</v>
      </c>
      <c r="F80" s="88"/>
      <c r="G80" s="88"/>
      <c r="H80" s="89" t="str">
        <f t="shared" si="1"/>
        <v/>
      </c>
      <c r="I80" s="85"/>
      <c r="J80" s="85"/>
      <c r="K80" s="85"/>
    </row>
    <row r="81" spans="1:11" s="86" customFormat="1" ht="39.950000000000003" hidden="1" customHeight="1" outlineLevel="1" x14ac:dyDescent="0.4">
      <c r="A81" s="82">
        <v>72</v>
      </c>
      <c r="B81" s="82"/>
      <c r="C81" s="82"/>
      <c r="D81" s="82"/>
      <c r="E81" s="87" t="s">
        <v>30</v>
      </c>
      <c r="F81" s="88"/>
      <c r="G81" s="88"/>
      <c r="H81" s="89" t="str">
        <f t="shared" si="1"/>
        <v/>
      </c>
      <c r="I81" s="85"/>
      <c r="J81" s="85"/>
      <c r="K81" s="85"/>
    </row>
    <row r="82" spans="1:11" s="86" customFormat="1" ht="39.950000000000003" hidden="1" customHeight="1" outlineLevel="1" x14ac:dyDescent="0.4">
      <c r="A82" s="82">
        <v>73</v>
      </c>
      <c r="B82" s="82"/>
      <c r="C82" s="82"/>
      <c r="D82" s="82"/>
      <c r="E82" s="87" t="s">
        <v>30</v>
      </c>
      <c r="F82" s="88"/>
      <c r="G82" s="88"/>
      <c r="H82" s="89" t="str">
        <f t="shared" si="1"/>
        <v/>
      </c>
      <c r="I82" s="85"/>
      <c r="J82" s="85"/>
      <c r="K82" s="85"/>
    </row>
    <row r="83" spans="1:11" s="86" customFormat="1" ht="39.950000000000003" hidden="1" customHeight="1" outlineLevel="1" x14ac:dyDescent="0.4">
      <c r="A83" s="82">
        <v>74</v>
      </c>
      <c r="B83" s="82"/>
      <c r="C83" s="82"/>
      <c r="D83" s="82"/>
      <c r="E83" s="87" t="s">
        <v>30</v>
      </c>
      <c r="F83" s="88"/>
      <c r="G83" s="88"/>
      <c r="H83" s="89" t="str">
        <f t="shared" si="1"/>
        <v/>
      </c>
      <c r="I83" s="85"/>
      <c r="J83" s="85"/>
      <c r="K83" s="85"/>
    </row>
    <row r="84" spans="1:11" s="86" customFormat="1" ht="39.950000000000003" hidden="1" customHeight="1" outlineLevel="1" x14ac:dyDescent="0.4">
      <c r="A84" s="82">
        <v>75</v>
      </c>
      <c r="B84" s="82"/>
      <c r="C84" s="82"/>
      <c r="D84" s="82"/>
      <c r="E84" s="87" t="s">
        <v>30</v>
      </c>
      <c r="F84" s="88"/>
      <c r="G84" s="88"/>
      <c r="H84" s="89" t="str">
        <f t="shared" si="1"/>
        <v/>
      </c>
      <c r="I84" s="85"/>
      <c r="J84" s="85"/>
      <c r="K84" s="85"/>
    </row>
    <row r="85" spans="1:11" s="86" customFormat="1" ht="39.950000000000003" hidden="1" customHeight="1" outlineLevel="1" x14ac:dyDescent="0.4">
      <c r="A85" s="82">
        <v>76</v>
      </c>
      <c r="B85" s="82"/>
      <c r="C85" s="82"/>
      <c r="D85" s="82"/>
      <c r="E85" s="87" t="s">
        <v>30</v>
      </c>
      <c r="F85" s="88"/>
      <c r="G85" s="88"/>
      <c r="H85" s="89" t="str">
        <f t="shared" si="1"/>
        <v/>
      </c>
      <c r="I85" s="85"/>
      <c r="J85" s="85"/>
      <c r="K85" s="85"/>
    </row>
    <row r="86" spans="1:11" s="86" customFormat="1" ht="39.950000000000003" hidden="1" customHeight="1" outlineLevel="1" x14ac:dyDescent="0.4">
      <c r="A86" s="82">
        <v>77</v>
      </c>
      <c r="B86" s="82"/>
      <c r="C86" s="82"/>
      <c r="D86" s="82"/>
      <c r="E86" s="87" t="s">
        <v>30</v>
      </c>
      <c r="F86" s="88"/>
      <c r="G86" s="88"/>
      <c r="H86" s="89" t="str">
        <f t="shared" si="1"/>
        <v/>
      </c>
      <c r="I86" s="85"/>
      <c r="J86" s="85"/>
      <c r="K86" s="85"/>
    </row>
    <row r="87" spans="1:11" s="86" customFormat="1" ht="39.950000000000003" hidden="1" customHeight="1" outlineLevel="1" x14ac:dyDescent="0.4">
      <c r="A87" s="82">
        <v>78</v>
      </c>
      <c r="B87" s="82"/>
      <c r="C87" s="82"/>
      <c r="D87" s="82"/>
      <c r="E87" s="87" t="s">
        <v>30</v>
      </c>
      <c r="F87" s="88"/>
      <c r="G87" s="88"/>
      <c r="H87" s="89" t="str">
        <f t="shared" si="1"/>
        <v/>
      </c>
      <c r="I87" s="85"/>
      <c r="J87" s="85"/>
      <c r="K87" s="85"/>
    </row>
    <row r="88" spans="1:11" s="86" customFormat="1" ht="39.950000000000003" hidden="1" customHeight="1" outlineLevel="1" x14ac:dyDescent="0.4">
      <c r="A88" s="82">
        <v>79</v>
      </c>
      <c r="B88" s="82"/>
      <c r="C88" s="82"/>
      <c r="D88" s="82"/>
      <c r="E88" s="87" t="s">
        <v>30</v>
      </c>
      <c r="F88" s="88"/>
      <c r="G88" s="88"/>
      <c r="H88" s="89" t="str">
        <f t="shared" si="1"/>
        <v/>
      </c>
      <c r="I88" s="85"/>
      <c r="J88" s="85"/>
      <c r="K88" s="85"/>
    </row>
    <row r="89" spans="1:11" s="86" customFormat="1" ht="39.950000000000003" hidden="1" customHeight="1" outlineLevel="1" x14ac:dyDescent="0.4">
      <c r="A89" s="82">
        <v>80</v>
      </c>
      <c r="B89" s="82"/>
      <c r="C89" s="82"/>
      <c r="D89" s="82"/>
      <c r="E89" s="87" t="s">
        <v>30</v>
      </c>
      <c r="F89" s="88"/>
      <c r="G89" s="88"/>
      <c r="H89" s="89" t="str">
        <f t="shared" si="1"/>
        <v/>
      </c>
      <c r="I89" s="85"/>
      <c r="J89" s="85"/>
      <c r="K89" s="85"/>
    </row>
    <row r="90" spans="1:11" s="84" customFormat="1" ht="15" customHeight="1" collapsed="1" x14ac:dyDescent="0.4">
      <c r="A90" s="81"/>
      <c r="B90" s="81"/>
      <c r="C90" s="81"/>
      <c r="D90" s="81"/>
      <c r="E90" s="93"/>
      <c r="F90" s="90"/>
      <c r="G90" s="90"/>
      <c r="H90" s="91"/>
      <c r="I90" s="83"/>
      <c r="J90" s="83"/>
      <c r="K90" s="83"/>
    </row>
    <row r="91" spans="1:11" s="86" customFormat="1" ht="39.950000000000003" hidden="1" customHeight="1" outlineLevel="1" x14ac:dyDescent="0.4">
      <c r="A91" s="82">
        <v>81</v>
      </c>
      <c r="B91" s="82"/>
      <c r="C91" s="82"/>
      <c r="D91" s="82"/>
      <c r="E91" s="87" t="s">
        <v>30</v>
      </c>
      <c r="F91" s="88"/>
      <c r="G91" s="88"/>
      <c r="H91" s="89" t="str">
        <f t="shared" ref="H91:H131" si="2">IF(F91=G91,"",F91-G91)</f>
        <v/>
      </c>
      <c r="I91" s="85"/>
      <c r="J91" s="85"/>
      <c r="K91" s="85"/>
    </row>
    <row r="92" spans="1:11" s="86" customFormat="1" ht="39.950000000000003" hidden="1" customHeight="1" outlineLevel="1" x14ac:dyDescent="0.4">
      <c r="A92" s="82">
        <v>82</v>
      </c>
      <c r="B92" s="82"/>
      <c r="C92" s="82"/>
      <c r="D92" s="82"/>
      <c r="E92" s="87" t="s">
        <v>30</v>
      </c>
      <c r="F92" s="88"/>
      <c r="G92" s="88"/>
      <c r="H92" s="89" t="str">
        <f t="shared" si="2"/>
        <v/>
      </c>
      <c r="I92" s="85"/>
      <c r="J92" s="85"/>
      <c r="K92" s="85"/>
    </row>
    <row r="93" spans="1:11" s="86" customFormat="1" ht="39.950000000000003" hidden="1" customHeight="1" outlineLevel="1" x14ac:dyDescent="0.4">
      <c r="A93" s="82">
        <v>83</v>
      </c>
      <c r="B93" s="82"/>
      <c r="C93" s="82"/>
      <c r="D93" s="82"/>
      <c r="E93" s="87" t="s">
        <v>30</v>
      </c>
      <c r="F93" s="88"/>
      <c r="G93" s="88"/>
      <c r="H93" s="89" t="str">
        <f t="shared" si="2"/>
        <v/>
      </c>
      <c r="I93" s="85"/>
      <c r="J93" s="85"/>
      <c r="K93" s="85"/>
    </row>
    <row r="94" spans="1:11" s="86" customFormat="1" ht="39.950000000000003" hidden="1" customHeight="1" outlineLevel="1" x14ac:dyDescent="0.4">
      <c r="A94" s="82">
        <v>84</v>
      </c>
      <c r="B94" s="82"/>
      <c r="C94" s="82"/>
      <c r="D94" s="82"/>
      <c r="E94" s="87" t="s">
        <v>30</v>
      </c>
      <c r="F94" s="88"/>
      <c r="G94" s="88"/>
      <c r="H94" s="89" t="str">
        <f t="shared" si="2"/>
        <v/>
      </c>
      <c r="I94" s="85"/>
      <c r="J94" s="85"/>
      <c r="K94" s="85"/>
    </row>
    <row r="95" spans="1:11" s="86" customFormat="1" ht="39.950000000000003" hidden="1" customHeight="1" outlineLevel="1" x14ac:dyDescent="0.4">
      <c r="A95" s="82">
        <v>85</v>
      </c>
      <c r="B95" s="82"/>
      <c r="C95" s="82"/>
      <c r="D95" s="82"/>
      <c r="E95" s="87" t="s">
        <v>30</v>
      </c>
      <c r="F95" s="88"/>
      <c r="G95" s="88"/>
      <c r="H95" s="89" t="str">
        <f t="shared" si="2"/>
        <v/>
      </c>
      <c r="I95" s="85"/>
      <c r="J95" s="85"/>
      <c r="K95" s="85"/>
    </row>
    <row r="96" spans="1:11" s="86" customFormat="1" ht="39.950000000000003" hidden="1" customHeight="1" outlineLevel="1" x14ac:dyDescent="0.4">
      <c r="A96" s="82">
        <v>86</v>
      </c>
      <c r="B96" s="82"/>
      <c r="C96" s="82"/>
      <c r="D96" s="82"/>
      <c r="E96" s="87" t="s">
        <v>30</v>
      </c>
      <c r="F96" s="88"/>
      <c r="G96" s="88"/>
      <c r="H96" s="89" t="str">
        <f t="shared" si="2"/>
        <v/>
      </c>
      <c r="I96" s="85"/>
      <c r="J96" s="85"/>
      <c r="K96" s="85"/>
    </row>
    <row r="97" spans="1:11" s="86" customFormat="1" ht="39.950000000000003" hidden="1" customHeight="1" outlineLevel="1" x14ac:dyDescent="0.4">
      <c r="A97" s="82">
        <v>87</v>
      </c>
      <c r="B97" s="82"/>
      <c r="C97" s="82"/>
      <c r="D97" s="82"/>
      <c r="E97" s="87" t="s">
        <v>30</v>
      </c>
      <c r="F97" s="88"/>
      <c r="G97" s="88"/>
      <c r="H97" s="89" t="str">
        <f t="shared" si="2"/>
        <v/>
      </c>
      <c r="I97" s="85"/>
      <c r="J97" s="85"/>
      <c r="K97" s="85"/>
    </row>
    <row r="98" spans="1:11" s="86" customFormat="1" ht="39.950000000000003" hidden="1" customHeight="1" outlineLevel="1" x14ac:dyDescent="0.4">
      <c r="A98" s="82">
        <v>88</v>
      </c>
      <c r="B98" s="82"/>
      <c r="C98" s="82"/>
      <c r="D98" s="82"/>
      <c r="E98" s="87" t="s">
        <v>30</v>
      </c>
      <c r="F98" s="88"/>
      <c r="G98" s="88"/>
      <c r="H98" s="89" t="str">
        <f t="shared" si="2"/>
        <v/>
      </c>
      <c r="I98" s="85"/>
      <c r="J98" s="85"/>
      <c r="K98" s="85"/>
    </row>
    <row r="99" spans="1:11" s="86" customFormat="1" ht="39.950000000000003" hidden="1" customHeight="1" outlineLevel="1" x14ac:dyDescent="0.4">
      <c r="A99" s="82">
        <v>89</v>
      </c>
      <c r="B99" s="82"/>
      <c r="C99" s="82"/>
      <c r="D99" s="82"/>
      <c r="E99" s="87" t="s">
        <v>30</v>
      </c>
      <c r="F99" s="88"/>
      <c r="G99" s="88"/>
      <c r="H99" s="89" t="str">
        <f t="shared" si="2"/>
        <v/>
      </c>
      <c r="I99" s="85"/>
      <c r="J99" s="85"/>
      <c r="K99" s="85"/>
    </row>
    <row r="100" spans="1:11" s="86" customFormat="1" ht="39.950000000000003" hidden="1" customHeight="1" outlineLevel="1" x14ac:dyDescent="0.4">
      <c r="A100" s="82">
        <v>90</v>
      </c>
      <c r="B100" s="82"/>
      <c r="C100" s="82"/>
      <c r="D100" s="82"/>
      <c r="E100" s="87" t="s">
        <v>30</v>
      </c>
      <c r="F100" s="88"/>
      <c r="G100" s="88"/>
      <c r="H100" s="89" t="str">
        <f t="shared" si="2"/>
        <v/>
      </c>
      <c r="I100" s="85"/>
      <c r="J100" s="85"/>
      <c r="K100" s="85"/>
    </row>
    <row r="101" spans="1:11" s="86" customFormat="1" ht="39.950000000000003" hidden="1" customHeight="1" outlineLevel="1" x14ac:dyDescent="0.4">
      <c r="A101" s="82">
        <v>91</v>
      </c>
      <c r="B101" s="82"/>
      <c r="C101" s="82"/>
      <c r="D101" s="82"/>
      <c r="E101" s="87" t="s">
        <v>30</v>
      </c>
      <c r="F101" s="88"/>
      <c r="G101" s="88"/>
      <c r="H101" s="89" t="str">
        <f t="shared" si="2"/>
        <v/>
      </c>
      <c r="I101" s="85"/>
      <c r="J101" s="85"/>
      <c r="K101" s="85"/>
    </row>
    <row r="102" spans="1:11" s="86" customFormat="1" ht="39.950000000000003" hidden="1" customHeight="1" outlineLevel="1" x14ac:dyDescent="0.4">
      <c r="A102" s="82">
        <v>92</v>
      </c>
      <c r="B102" s="82"/>
      <c r="C102" s="82"/>
      <c r="D102" s="82"/>
      <c r="E102" s="87" t="s">
        <v>30</v>
      </c>
      <c r="F102" s="88"/>
      <c r="G102" s="88"/>
      <c r="H102" s="89" t="str">
        <f t="shared" si="2"/>
        <v/>
      </c>
      <c r="I102" s="85"/>
      <c r="J102" s="85"/>
      <c r="K102" s="85"/>
    </row>
    <row r="103" spans="1:11" s="86" customFormat="1" ht="39.950000000000003" hidden="1" customHeight="1" outlineLevel="1" x14ac:dyDescent="0.4">
      <c r="A103" s="82">
        <v>93</v>
      </c>
      <c r="B103" s="82"/>
      <c r="C103" s="82"/>
      <c r="D103" s="82"/>
      <c r="E103" s="87" t="s">
        <v>30</v>
      </c>
      <c r="F103" s="88"/>
      <c r="G103" s="88"/>
      <c r="H103" s="89" t="str">
        <f t="shared" si="2"/>
        <v/>
      </c>
      <c r="I103" s="85"/>
      <c r="J103" s="85"/>
      <c r="K103" s="85"/>
    </row>
    <row r="104" spans="1:11" s="86" customFormat="1" ht="39.950000000000003" hidden="1" customHeight="1" outlineLevel="1" x14ac:dyDescent="0.4">
      <c r="A104" s="82">
        <v>94</v>
      </c>
      <c r="B104" s="82"/>
      <c r="C104" s="82"/>
      <c r="D104" s="82"/>
      <c r="E104" s="87" t="s">
        <v>30</v>
      </c>
      <c r="F104" s="88"/>
      <c r="G104" s="88"/>
      <c r="H104" s="89" t="str">
        <f t="shared" si="2"/>
        <v/>
      </c>
      <c r="I104" s="85"/>
      <c r="J104" s="85"/>
      <c r="K104" s="85"/>
    </row>
    <row r="105" spans="1:11" s="86" customFormat="1" ht="39.950000000000003" hidden="1" customHeight="1" outlineLevel="1" x14ac:dyDescent="0.4">
      <c r="A105" s="82">
        <v>95</v>
      </c>
      <c r="B105" s="82"/>
      <c r="C105" s="82"/>
      <c r="D105" s="82"/>
      <c r="E105" s="87" t="s">
        <v>30</v>
      </c>
      <c r="F105" s="88"/>
      <c r="G105" s="88"/>
      <c r="H105" s="89" t="str">
        <f t="shared" si="2"/>
        <v/>
      </c>
      <c r="I105" s="85"/>
      <c r="J105" s="85"/>
      <c r="K105" s="85"/>
    </row>
    <row r="106" spans="1:11" s="86" customFormat="1" ht="39.950000000000003" hidden="1" customHeight="1" outlineLevel="1" x14ac:dyDescent="0.4">
      <c r="A106" s="82">
        <v>96</v>
      </c>
      <c r="B106" s="82"/>
      <c r="C106" s="82"/>
      <c r="D106" s="82"/>
      <c r="E106" s="87" t="s">
        <v>30</v>
      </c>
      <c r="F106" s="88"/>
      <c r="G106" s="88"/>
      <c r="H106" s="89" t="str">
        <f t="shared" si="2"/>
        <v/>
      </c>
      <c r="I106" s="85"/>
      <c r="J106" s="85"/>
      <c r="K106" s="85"/>
    </row>
    <row r="107" spans="1:11" s="86" customFormat="1" ht="39.950000000000003" hidden="1" customHeight="1" outlineLevel="1" x14ac:dyDescent="0.4">
      <c r="A107" s="82">
        <v>97</v>
      </c>
      <c r="B107" s="82"/>
      <c r="C107" s="82"/>
      <c r="D107" s="82"/>
      <c r="E107" s="87" t="s">
        <v>30</v>
      </c>
      <c r="F107" s="88"/>
      <c r="G107" s="88"/>
      <c r="H107" s="89" t="str">
        <f t="shared" si="2"/>
        <v/>
      </c>
      <c r="I107" s="85"/>
      <c r="J107" s="85"/>
      <c r="K107" s="85"/>
    </row>
    <row r="108" spans="1:11" s="86" customFormat="1" ht="39.950000000000003" hidden="1" customHeight="1" outlineLevel="1" x14ac:dyDescent="0.4">
      <c r="A108" s="82">
        <v>98</v>
      </c>
      <c r="B108" s="82"/>
      <c r="C108" s="82"/>
      <c r="D108" s="82"/>
      <c r="E108" s="87" t="s">
        <v>30</v>
      </c>
      <c r="F108" s="88"/>
      <c r="G108" s="88"/>
      <c r="H108" s="89" t="str">
        <f t="shared" si="2"/>
        <v/>
      </c>
      <c r="I108" s="85"/>
      <c r="J108" s="85"/>
      <c r="K108" s="85"/>
    </row>
    <row r="109" spans="1:11" s="86" customFormat="1" ht="39.950000000000003" hidden="1" customHeight="1" outlineLevel="1" x14ac:dyDescent="0.4">
      <c r="A109" s="82">
        <v>99</v>
      </c>
      <c r="B109" s="82"/>
      <c r="C109" s="82"/>
      <c r="D109" s="82"/>
      <c r="E109" s="87" t="s">
        <v>30</v>
      </c>
      <c r="F109" s="88"/>
      <c r="G109" s="88"/>
      <c r="H109" s="89" t="str">
        <f t="shared" si="2"/>
        <v/>
      </c>
      <c r="I109" s="85"/>
      <c r="J109" s="85"/>
      <c r="K109" s="85"/>
    </row>
    <row r="110" spans="1:11" s="86" customFormat="1" ht="39.950000000000003" hidden="1" customHeight="1" outlineLevel="1" x14ac:dyDescent="0.4">
      <c r="A110" s="82">
        <v>100</v>
      </c>
      <c r="B110" s="82"/>
      <c r="C110" s="82"/>
      <c r="D110" s="82"/>
      <c r="E110" s="87" t="s">
        <v>30</v>
      </c>
      <c r="F110" s="88"/>
      <c r="G110" s="88"/>
      <c r="H110" s="89" t="str">
        <f t="shared" si="2"/>
        <v/>
      </c>
      <c r="I110" s="85"/>
      <c r="J110" s="85"/>
      <c r="K110" s="85"/>
    </row>
    <row r="111" spans="1:11" s="84" customFormat="1" ht="15" customHeight="1" collapsed="1" x14ac:dyDescent="0.4">
      <c r="A111" s="81"/>
      <c r="B111" s="81"/>
      <c r="C111" s="81"/>
      <c r="D111" s="81"/>
      <c r="E111" s="93"/>
      <c r="F111" s="90"/>
      <c r="G111" s="90"/>
      <c r="H111" s="91"/>
      <c r="I111" s="83"/>
      <c r="J111" s="83"/>
      <c r="K111" s="83"/>
    </row>
    <row r="112" spans="1:11" s="86" customFormat="1" ht="39.950000000000003" hidden="1" customHeight="1" outlineLevel="1" x14ac:dyDescent="0.4">
      <c r="A112" s="82">
        <v>101</v>
      </c>
      <c r="B112" s="82"/>
      <c r="C112" s="82"/>
      <c r="D112" s="82"/>
      <c r="E112" s="87" t="s">
        <v>30</v>
      </c>
      <c r="F112" s="88"/>
      <c r="G112" s="88"/>
      <c r="H112" s="89" t="str">
        <f t="shared" si="2"/>
        <v/>
      </c>
      <c r="I112" s="85"/>
      <c r="J112" s="85"/>
      <c r="K112" s="85"/>
    </row>
    <row r="113" spans="1:11" s="86" customFormat="1" ht="39.950000000000003" hidden="1" customHeight="1" outlineLevel="1" x14ac:dyDescent="0.4">
      <c r="A113" s="82">
        <v>102</v>
      </c>
      <c r="B113" s="82"/>
      <c r="C113" s="82"/>
      <c r="D113" s="82"/>
      <c r="E113" s="87" t="s">
        <v>30</v>
      </c>
      <c r="F113" s="88"/>
      <c r="G113" s="88"/>
      <c r="H113" s="89" t="str">
        <f t="shared" si="2"/>
        <v/>
      </c>
      <c r="I113" s="85"/>
      <c r="J113" s="85"/>
      <c r="K113" s="85"/>
    </row>
    <row r="114" spans="1:11" s="86" customFormat="1" ht="39.950000000000003" hidden="1" customHeight="1" outlineLevel="1" x14ac:dyDescent="0.4">
      <c r="A114" s="82">
        <v>103</v>
      </c>
      <c r="B114" s="82"/>
      <c r="C114" s="82"/>
      <c r="D114" s="82"/>
      <c r="E114" s="87" t="s">
        <v>30</v>
      </c>
      <c r="F114" s="88"/>
      <c r="G114" s="88"/>
      <c r="H114" s="89" t="str">
        <f t="shared" si="2"/>
        <v/>
      </c>
      <c r="I114" s="85"/>
      <c r="J114" s="85"/>
      <c r="K114" s="85"/>
    </row>
    <row r="115" spans="1:11" s="86" customFormat="1" ht="39.950000000000003" hidden="1" customHeight="1" outlineLevel="1" x14ac:dyDescent="0.4">
      <c r="A115" s="82">
        <v>104</v>
      </c>
      <c r="B115" s="82"/>
      <c r="C115" s="82"/>
      <c r="D115" s="82"/>
      <c r="E115" s="87" t="s">
        <v>30</v>
      </c>
      <c r="F115" s="88"/>
      <c r="G115" s="88"/>
      <c r="H115" s="89" t="str">
        <f t="shared" si="2"/>
        <v/>
      </c>
      <c r="I115" s="85"/>
      <c r="J115" s="85"/>
      <c r="K115" s="85"/>
    </row>
    <row r="116" spans="1:11" s="86" customFormat="1" ht="39.950000000000003" hidden="1" customHeight="1" outlineLevel="1" x14ac:dyDescent="0.4">
      <c r="A116" s="82">
        <v>105</v>
      </c>
      <c r="B116" s="82"/>
      <c r="C116" s="82"/>
      <c r="D116" s="82"/>
      <c r="E116" s="87" t="s">
        <v>30</v>
      </c>
      <c r="F116" s="88"/>
      <c r="G116" s="88"/>
      <c r="H116" s="89" t="str">
        <f t="shared" si="2"/>
        <v/>
      </c>
      <c r="I116" s="85"/>
      <c r="J116" s="85"/>
      <c r="K116" s="85"/>
    </row>
    <row r="117" spans="1:11" s="86" customFormat="1" ht="39.950000000000003" hidden="1" customHeight="1" outlineLevel="1" x14ac:dyDescent="0.4">
      <c r="A117" s="82">
        <v>106</v>
      </c>
      <c r="B117" s="82"/>
      <c r="C117" s="82"/>
      <c r="D117" s="82"/>
      <c r="E117" s="87" t="s">
        <v>30</v>
      </c>
      <c r="F117" s="88"/>
      <c r="G117" s="88"/>
      <c r="H117" s="89" t="str">
        <f t="shared" si="2"/>
        <v/>
      </c>
      <c r="I117" s="85"/>
      <c r="J117" s="85"/>
      <c r="K117" s="85"/>
    </row>
    <row r="118" spans="1:11" s="86" customFormat="1" ht="39.950000000000003" hidden="1" customHeight="1" outlineLevel="1" x14ac:dyDescent="0.4">
      <c r="A118" s="82">
        <v>107</v>
      </c>
      <c r="B118" s="82"/>
      <c r="C118" s="82"/>
      <c r="D118" s="82"/>
      <c r="E118" s="87" t="s">
        <v>30</v>
      </c>
      <c r="F118" s="88"/>
      <c r="G118" s="88"/>
      <c r="H118" s="89" t="str">
        <f t="shared" si="2"/>
        <v/>
      </c>
      <c r="I118" s="85"/>
      <c r="J118" s="85"/>
      <c r="K118" s="85"/>
    </row>
    <row r="119" spans="1:11" s="86" customFormat="1" ht="39.950000000000003" hidden="1" customHeight="1" outlineLevel="1" x14ac:dyDescent="0.4">
      <c r="A119" s="82">
        <v>108</v>
      </c>
      <c r="B119" s="82"/>
      <c r="C119" s="82"/>
      <c r="D119" s="82"/>
      <c r="E119" s="87" t="s">
        <v>30</v>
      </c>
      <c r="F119" s="88"/>
      <c r="G119" s="88"/>
      <c r="H119" s="89" t="str">
        <f t="shared" si="2"/>
        <v/>
      </c>
      <c r="I119" s="85"/>
      <c r="J119" s="85"/>
      <c r="K119" s="85"/>
    </row>
    <row r="120" spans="1:11" s="86" customFormat="1" ht="39.950000000000003" hidden="1" customHeight="1" outlineLevel="1" x14ac:dyDescent="0.4">
      <c r="A120" s="82">
        <v>109</v>
      </c>
      <c r="B120" s="82"/>
      <c r="C120" s="82"/>
      <c r="D120" s="82"/>
      <c r="E120" s="87" t="s">
        <v>30</v>
      </c>
      <c r="F120" s="88"/>
      <c r="G120" s="88"/>
      <c r="H120" s="89" t="str">
        <f t="shared" si="2"/>
        <v/>
      </c>
      <c r="I120" s="85"/>
      <c r="J120" s="85"/>
      <c r="K120" s="85"/>
    </row>
    <row r="121" spans="1:11" s="86" customFormat="1" ht="39.950000000000003" hidden="1" customHeight="1" outlineLevel="1" x14ac:dyDescent="0.4">
      <c r="A121" s="82">
        <v>110</v>
      </c>
      <c r="B121" s="82"/>
      <c r="C121" s="82"/>
      <c r="D121" s="82"/>
      <c r="E121" s="87" t="s">
        <v>30</v>
      </c>
      <c r="F121" s="88"/>
      <c r="G121" s="88"/>
      <c r="H121" s="89" t="str">
        <f t="shared" si="2"/>
        <v/>
      </c>
      <c r="I121" s="85"/>
      <c r="J121" s="85"/>
      <c r="K121" s="85"/>
    </row>
    <row r="122" spans="1:11" s="86" customFormat="1" ht="39.950000000000003" hidden="1" customHeight="1" outlineLevel="1" x14ac:dyDescent="0.4">
      <c r="A122" s="82">
        <v>111</v>
      </c>
      <c r="B122" s="82"/>
      <c r="C122" s="82"/>
      <c r="D122" s="82"/>
      <c r="E122" s="87" t="s">
        <v>30</v>
      </c>
      <c r="F122" s="88"/>
      <c r="G122" s="88"/>
      <c r="H122" s="89" t="str">
        <f t="shared" si="2"/>
        <v/>
      </c>
      <c r="I122" s="85"/>
      <c r="J122" s="85"/>
      <c r="K122" s="85"/>
    </row>
    <row r="123" spans="1:11" s="86" customFormat="1" ht="39.950000000000003" hidden="1" customHeight="1" outlineLevel="1" x14ac:dyDescent="0.4">
      <c r="A123" s="82">
        <v>112</v>
      </c>
      <c r="B123" s="82"/>
      <c r="C123" s="82"/>
      <c r="D123" s="82"/>
      <c r="E123" s="87" t="s">
        <v>30</v>
      </c>
      <c r="F123" s="88"/>
      <c r="G123" s="88"/>
      <c r="H123" s="89" t="str">
        <f t="shared" si="2"/>
        <v/>
      </c>
      <c r="I123" s="85"/>
      <c r="J123" s="85"/>
      <c r="K123" s="85"/>
    </row>
    <row r="124" spans="1:11" s="86" customFormat="1" ht="39.950000000000003" hidden="1" customHeight="1" outlineLevel="1" x14ac:dyDescent="0.4">
      <c r="A124" s="82">
        <v>113</v>
      </c>
      <c r="B124" s="82"/>
      <c r="C124" s="82"/>
      <c r="D124" s="82"/>
      <c r="E124" s="87" t="s">
        <v>30</v>
      </c>
      <c r="F124" s="88"/>
      <c r="G124" s="88"/>
      <c r="H124" s="89" t="str">
        <f t="shared" si="2"/>
        <v/>
      </c>
      <c r="I124" s="85"/>
      <c r="J124" s="85"/>
      <c r="K124" s="85"/>
    </row>
    <row r="125" spans="1:11" s="86" customFormat="1" ht="39.950000000000003" hidden="1" customHeight="1" outlineLevel="1" x14ac:dyDescent="0.4">
      <c r="A125" s="82">
        <v>114</v>
      </c>
      <c r="B125" s="82"/>
      <c r="C125" s="82"/>
      <c r="D125" s="82"/>
      <c r="E125" s="87" t="s">
        <v>30</v>
      </c>
      <c r="F125" s="88"/>
      <c r="G125" s="88"/>
      <c r="H125" s="89" t="str">
        <f t="shared" si="2"/>
        <v/>
      </c>
      <c r="I125" s="85"/>
      <c r="J125" s="85"/>
      <c r="K125" s="85"/>
    </row>
    <row r="126" spans="1:11" s="86" customFormat="1" ht="39.950000000000003" hidden="1" customHeight="1" outlineLevel="1" x14ac:dyDescent="0.4">
      <c r="A126" s="82">
        <v>115</v>
      </c>
      <c r="B126" s="82"/>
      <c r="C126" s="82"/>
      <c r="D126" s="82"/>
      <c r="E126" s="87" t="s">
        <v>30</v>
      </c>
      <c r="F126" s="88"/>
      <c r="G126" s="88"/>
      <c r="H126" s="89" t="str">
        <f t="shared" si="2"/>
        <v/>
      </c>
      <c r="I126" s="85"/>
      <c r="J126" s="85"/>
      <c r="K126" s="85"/>
    </row>
    <row r="127" spans="1:11" s="86" customFormat="1" ht="39.950000000000003" hidden="1" customHeight="1" outlineLevel="1" x14ac:dyDescent="0.4">
      <c r="A127" s="82">
        <v>116</v>
      </c>
      <c r="B127" s="82"/>
      <c r="C127" s="82"/>
      <c r="D127" s="82"/>
      <c r="E127" s="87" t="s">
        <v>30</v>
      </c>
      <c r="F127" s="88"/>
      <c r="G127" s="88"/>
      <c r="H127" s="89" t="str">
        <f t="shared" si="2"/>
        <v/>
      </c>
      <c r="I127" s="85"/>
      <c r="J127" s="85"/>
      <c r="K127" s="85"/>
    </row>
    <row r="128" spans="1:11" s="86" customFormat="1" ht="39.950000000000003" hidden="1" customHeight="1" outlineLevel="1" x14ac:dyDescent="0.4">
      <c r="A128" s="82">
        <v>117</v>
      </c>
      <c r="B128" s="82"/>
      <c r="C128" s="82"/>
      <c r="D128" s="82"/>
      <c r="E128" s="87" t="s">
        <v>30</v>
      </c>
      <c r="F128" s="88"/>
      <c r="G128" s="88"/>
      <c r="H128" s="89" t="str">
        <f t="shared" si="2"/>
        <v/>
      </c>
      <c r="I128" s="85"/>
      <c r="J128" s="85"/>
      <c r="K128" s="85"/>
    </row>
    <row r="129" spans="1:11" s="86" customFormat="1" ht="39.950000000000003" hidden="1" customHeight="1" outlineLevel="1" x14ac:dyDescent="0.4">
      <c r="A129" s="82">
        <v>118</v>
      </c>
      <c r="B129" s="82"/>
      <c r="C129" s="82"/>
      <c r="D129" s="82"/>
      <c r="E129" s="87" t="s">
        <v>30</v>
      </c>
      <c r="F129" s="88"/>
      <c r="G129" s="88"/>
      <c r="H129" s="89" t="str">
        <f t="shared" si="2"/>
        <v/>
      </c>
      <c r="I129" s="85"/>
      <c r="J129" s="85"/>
      <c r="K129" s="85"/>
    </row>
    <row r="130" spans="1:11" s="86" customFormat="1" ht="39.950000000000003" hidden="1" customHeight="1" outlineLevel="1" x14ac:dyDescent="0.4">
      <c r="A130" s="82">
        <v>119</v>
      </c>
      <c r="B130" s="82"/>
      <c r="C130" s="82"/>
      <c r="D130" s="82"/>
      <c r="E130" s="87" t="s">
        <v>30</v>
      </c>
      <c r="F130" s="88"/>
      <c r="G130" s="88"/>
      <c r="H130" s="89" t="str">
        <f t="shared" si="2"/>
        <v/>
      </c>
      <c r="I130" s="85"/>
      <c r="J130" s="85"/>
      <c r="K130" s="85"/>
    </row>
    <row r="131" spans="1:11" s="86" customFormat="1" ht="39.950000000000003" hidden="1" customHeight="1" outlineLevel="1" x14ac:dyDescent="0.4">
      <c r="A131" s="82">
        <v>120</v>
      </c>
      <c r="B131" s="82"/>
      <c r="C131" s="82"/>
      <c r="D131" s="82"/>
      <c r="E131" s="87" t="s">
        <v>30</v>
      </c>
      <c r="F131" s="88"/>
      <c r="G131" s="88"/>
      <c r="H131" s="89" t="str">
        <f t="shared" si="2"/>
        <v/>
      </c>
      <c r="I131" s="85"/>
      <c r="J131" s="85"/>
      <c r="K131" s="85"/>
    </row>
    <row r="132" spans="1:11" s="84" customFormat="1" ht="15" customHeight="1" collapsed="1" x14ac:dyDescent="0.4">
      <c r="A132" s="81"/>
      <c r="B132" s="81"/>
      <c r="C132" s="81"/>
      <c r="D132" s="81"/>
      <c r="E132" s="93"/>
      <c r="F132" s="90"/>
      <c r="G132" s="90"/>
      <c r="H132" s="91"/>
      <c r="I132" s="83"/>
      <c r="J132" s="83"/>
      <c r="K132" s="83"/>
    </row>
    <row r="133" spans="1:11" s="86" customFormat="1" ht="39.950000000000003" hidden="1" customHeight="1" outlineLevel="1" x14ac:dyDescent="0.4">
      <c r="A133" s="82">
        <v>121</v>
      </c>
      <c r="B133" s="82"/>
      <c r="C133" s="82"/>
      <c r="D133" s="82"/>
      <c r="E133" s="87" t="s">
        <v>30</v>
      </c>
      <c r="F133" s="88"/>
      <c r="G133" s="88"/>
      <c r="H133" s="89" t="str">
        <f t="shared" ref="H133:H163" si="3">IF(F133=G133,"",F133-G133)</f>
        <v/>
      </c>
      <c r="I133" s="85"/>
      <c r="J133" s="85"/>
      <c r="K133" s="85"/>
    </row>
    <row r="134" spans="1:11" s="86" customFormat="1" ht="39.950000000000003" hidden="1" customHeight="1" outlineLevel="1" x14ac:dyDescent="0.4">
      <c r="A134" s="82">
        <v>122</v>
      </c>
      <c r="B134" s="82"/>
      <c r="C134" s="82"/>
      <c r="D134" s="82"/>
      <c r="E134" s="87" t="s">
        <v>30</v>
      </c>
      <c r="F134" s="88"/>
      <c r="G134" s="88"/>
      <c r="H134" s="89" t="str">
        <f t="shared" si="3"/>
        <v/>
      </c>
      <c r="I134" s="85"/>
      <c r="J134" s="85"/>
      <c r="K134" s="85"/>
    </row>
    <row r="135" spans="1:11" s="86" customFormat="1" ht="39.950000000000003" hidden="1" customHeight="1" outlineLevel="1" x14ac:dyDescent="0.4">
      <c r="A135" s="82">
        <v>123</v>
      </c>
      <c r="B135" s="82"/>
      <c r="C135" s="82"/>
      <c r="D135" s="82"/>
      <c r="E135" s="87" t="s">
        <v>30</v>
      </c>
      <c r="F135" s="88"/>
      <c r="G135" s="88"/>
      <c r="H135" s="89" t="str">
        <f t="shared" si="3"/>
        <v/>
      </c>
      <c r="I135" s="85"/>
      <c r="J135" s="85"/>
      <c r="K135" s="85"/>
    </row>
    <row r="136" spans="1:11" s="86" customFormat="1" ht="39.950000000000003" hidden="1" customHeight="1" outlineLevel="1" x14ac:dyDescent="0.4">
      <c r="A136" s="82">
        <v>124</v>
      </c>
      <c r="B136" s="82"/>
      <c r="C136" s="82"/>
      <c r="D136" s="82"/>
      <c r="E136" s="87" t="s">
        <v>30</v>
      </c>
      <c r="F136" s="88"/>
      <c r="G136" s="88"/>
      <c r="H136" s="89" t="str">
        <f t="shared" si="3"/>
        <v/>
      </c>
      <c r="I136" s="85"/>
      <c r="J136" s="85"/>
      <c r="K136" s="85"/>
    </row>
    <row r="137" spans="1:11" s="86" customFormat="1" ht="39.950000000000003" hidden="1" customHeight="1" outlineLevel="1" x14ac:dyDescent="0.4">
      <c r="A137" s="82">
        <v>125</v>
      </c>
      <c r="B137" s="82"/>
      <c r="C137" s="82"/>
      <c r="D137" s="82"/>
      <c r="E137" s="87" t="s">
        <v>30</v>
      </c>
      <c r="F137" s="88"/>
      <c r="G137" s="88"/>
      <c r="H137" s="89" t="str">
        <f t="shared" si="3"/>
        <v/>
      </c>
      <c r="I137" s="85"/>
      <c r="J137" s="85"/>
      <c r="K137" s="85"/>
    </row>
    <row r="138" spans="1:11" s="86" customFormat="1" ht="39.950000000000003" hidden="1" customHeight="1" outlineLevel="1" x14ac:dyDescent="0.4">
      <c r="A138" s="82">
        <v>126</v>
      </c>
      <c r="B138" s="82"/>
      <c r="C138" s="82"/>
      <c r="D138" s="82"/>
      <c r="E138" s="87" t="s">
        <v>30</v>
      </c>
      <c r="F138" s="88"/>
      <c r="G138" s="88"/>
      <c r="H138" s="89" t="str">
        <f t="shared" si="3"/>
        <v/>
      </c>
      <c r="I138" s="85"/>
      <c r="J138" s="85"/>
      <c r="K138" s="85"/>
    </row>
    <row r="139" spans="1:11" s="86" customFormat="1" ht="39.950000000000003" hidden="1" customHeight="1" outlineLevel="1" x14ac:dyDescent="0.4">
      <c r="A139" s="82">
        <v>127</v>
      </c>
      <c r="B139" s="82"/>
      <c r="C139" s="82"/>
      <c r="D139" s="82"/>
      <c r="E139" s="87" t="s">
        <v>30</v>
      </c>
      <c r="F139" s="88"/>
      <c r="G139" s="88"/>
      <c r="H139" s="89" t="str">
        <f t="shared" si="3"/>
        <v/>
      </c>
      <c r="I139" s="85"/>
      <c r="J139" s="85"/>
      <c r="K139" s="85"/>
    </row>
    <row r="140" spans="1:11" s="86" customFormat="1" ht="39.950000000000003" hidden="1" customHeight="1" outlineLevel="1" x14ac:dyDescent="0.4">
      <c r="A140" s="82">
        <v>128</v>
      </c>
      <c r="B140" s="82"/>
      <c r="C140" s="82"/>
      <c r="D140" s="82"/>
      <c r="E140" s="87" t="s">
        <v>30</v>
      </c>
      <c r="F140" s="88"/>
      <c r="G140" s="88"/>
      <c r="H140" s="89" t="str">
        <f t="shared" si="3"/>
        <v/>
      </c>
      <c r="I140" s="85"/>
      <c r="J140" s="85"/>
      <c r="K140" s="85"/>
    </row>
    <row r="141" spans="1:11" s="86" customFormat="1" ht="39.950000000000003" hidden="1" customHeight="1" outlineLevel="1" x14ac:dyDescent="0.4">
      <c r="A141" s="82">
        <v>129</v>
      </c>
      <c r="B141" s="82"/>
      <c r="C141" s="82"/>
      <c r="D141" s="82"/>
      <c r="E141" s="87" t="s">
        <v>30</v>
      </c>
      <c r="F141" s="88"/>
      <c r="G141" s="88"/>
      <c r="H141" s="89" t="str">
        <f t="shared" si="3"/>
        <v/>
      </c>
      <c r="I141" s="85"/>
      <c r="J141" s="85"/>
      <c r="K141" s="85"/>
    </row>
    <row r="142" spans="1:11" s="86" customFormat="1" ht="39.950000000000003" hidden="1" customHeight="1" outlineLevel="1" x14ac:dyDescent="0.4">
      <c r="A142" s="82">
        <v>130</v>
      </c>
      <c r="B142" s="82"/>
      <c r="C142" s="82"/>
      <c r="D142" s="82"/>
      <c r="E142" s="87" t="s">
        <v>30</v>
      </c>
      <c r="F142" s="88"/>
      <c r="G142" s="88"/>
      <c r="H142" s="89" t="str">
        <f t="shared" si="3"/>
        <v/>
      </c>
      <c r="I142" s="85"/>
      <c r="J142" s="85"/>
      <c r="K142" s="85"/>
    </row>
    <row r="143" spans="1:11" s="86" customFormat="1" ht="39.950000000000003" hidden="1" customHeight="1" outlineLevel="1" x14ac:dyDescent="0.4">
      <c r="A143" s="82">
        <v>131</v>
      </c>
      <c r="B143" s="82"/>
      <c r="C143" s="82"/>
      <c r="D143" s="82"/>
      <c r="E143" s="87" t="s">
        <v>30</v>
      </c>
      <c r="F143" s="88"/>
      <c r="G143" s="88"/>
      <c r="H143" s="89" t="str">
        <f t="shared" si="3"/>
        <v/>
      </c>
      <c r="I143" s="85"/>
      <c r="J143" s="85"/>
      <c r="K143" s="85"/>
    </row>
    <row r="144" spans="1:11" s="86" customFormat="1" ht="39.950000000000003" hidden="1" customHeight="1" outlineLevel="1" x14ac:dyDescent="0.4">
      <c r="A144" s="82">
        <v>132</v>
      </c>
      <c r="B144" s="82"/>
      <c r="C144" s="82"/>
      <c r="D144" s="82"/>
      <c r="E144" s="87" t="s">
        <v>30</v>
      </c>
      <c r="F144" s="88"/>
      <c r="G144" s="88"/>
      <c r="H144" s="89" t="str">
        <f t="shared" si="3"/>
        <v/>
      </c>
      <c r="I144" s="85"/>
      <c r="J144" s="85"/>
      <c r="K144" s="85"/>
    </row>
    <row r="145" spans="1:11" s="86" customFormat="1" ht="39.950000000000003" hidden="1" customHeight="1" outlineLevel="1" x14ac:dyDescent="0.4">
      <c r="A145" s="82">
        <v>133</v>
      </c>
      <c r="B145" s="82"/>
      <c r="C145" s="82"/>
      <c r="D145" s="82"/>
      <c r="E145" s="87" t="s">
        <v>30</v>
      </c>
      <c r="F145" s="88"/>
      <c r="G145" s="88"/>
      <c r="H145" s="89" t="str">
        <f t="shared" si="3"/>
        <v/>
      </c>
      <c r="I145" s="85"/>
      <c r="J145" s="85"/>
      <c r="K145" s="85"/>
    </row>
    <row r="146" spans="1:11" s="86" customFormat="1" ht="39.950000000000003" hidden="1" customHeight="1" outlineLevel="1" x14ac:dyDescent="0.4">
      <c r="A146" s="82">
        <v>134</v>
      </c>
      <c r="B146" s="82"/>
      <c r="C146" s="82"/>
      <c r="D146" s="82"/>
      <c r="E146" s="87" t="s">
        <v>30</v>
      </c>
      <c r="F146" s="88"/>
      <c r="G146" s="88"/>
      <c r="H146" s="89" t="str">
        <f t="shared" si="3"/>
        <v/>
      </c>
      <c r="I146" s="85"/>
      <c r="J146" s="85"/>
      <c r="K146" s="85"/>
    </row>
    <row r="147" spans="1:11" s="86" customFormat="1" ht="39.950000000000003" hidden="1" customHeight="1" outlineLevel="1" x14ac:dyDescent="0.4">
      <c r="A147" s="82">
        <v>135</v>
      </c>
      <c r="B147" s="82"/>
      <c r="C147" s="82"/>
      <c r="D147" s="82"/>
      <c r="E147" s="87" t="s">
        <v>30</v>
      </c>
      <c r="F147" s="88"/>
      <c r="G147" s="88"/>
      <c r="H147" s="89" t="str">
        <f t="shared" si="3"/>
        <v/>
      </c>
      <c r="I147" s="85"/>
      <c r="J147" s="85"/>
      <c r="K147" s="85"/>
    </row>
    <row r="148" spans="1:11" s="86" customFormat="1" ht="39.950000000000003" hidden="1" customHeight="1" outlineLevel="1" x14ac:dyDescent="0.4">
      <c r="A148" s="82">
        <v>136</v>
      </c>
      <c r="B148" s="82"/>
      <c r="C148" s="82"/>
      <c r="D148" s="82"/>
      <c r="E148" s="87" t="s">
        <v>30</v>
      </c>
      <c r="F148" s="88"/>
      <c r="G148" s="88"/>
      <c r="H148" s="89" t="str">
        <f t="shared" si="3"/>
        <v/>
      </c>
      <c r="I148" s="85"/>
      <c r="J148" s="85"/>
      <c r="K148" s="85"/>
    </row>
    <row r="149" spans="1:11" s="86" customFormat="1" ht="39.950000000000003" hidden="1" customHeight="1" outlineLevel="1" x14ac:dyDescent="0.4">
      <c r="A149" s="82">
        <v>137</v>
      </c>
      <c r="B149" s="82"/>
      <c r="C149" s="82"/>
      <c r="D149" s="82"/>
      <c r="E149" s="87" t="s">
        <v>30</v>
      </c>
      <c r="F149" s="88"/>
      <c r="G149" s="88"/>
      <c r="H149" s="89" t="str">
        <f t="shared" si="3"/>
        <v/>
      </c>
      <c r="I149" s="85"/>
      <c r="J149" s="85"/>
      <c r="K149" s="85"/>
    </row>
    <row r="150" spans="1:11" s="86" customFormat="1" ht="39.950000000000003" hidden="1" customHeight="1" outlineLevel="1" x14ac:dyDescent="0.4">
      <c r="A150" s="82">
        <v>138</v>
      </c>
      <c r="B150" s="82"/>
      <c r="C150" s="82"/>
      <c r="D150" s="82"/>
      <c r="E150" s="87" t="s">
        <v>30</v>
      </c>
      <c r="F150" s="88"/>
      <c r="G150" s="88"/>
      <c r="H150" s="89" t="str">
        <f t="shared" si="3"/>
        <v/>
      </c>
      <c r="I150" s="85"/>
      <c r="J150" s="85"/>
      <c r="K150" s="85"/>
    </row>
    <row r="151" spans="1:11" s="86" customFormat="1" ht="39.950000000000003" hidden="1" customHeight="1" outlineLevel="1" x14ac:dyDescent="0.4">
      <c r="A151" s="82">
        <v>139</v>
      </c>
      <c r="B151" s="82"/>
      <c r="C151" s="82"/>
      <c r="D151" s="82"/>
      <c r="E151" s="87" t="s">
        <v>30</v>
      </c>
      <c r="F151" s="88"/>
      <c r="G151" s="88"/>
      <c r="H151" s="89" t="str">
        <f t="shared" si="3"/>
        <v/>
      </c>
      <c r="I151" s="85"/>
      <c r="J151" s="85"/>
      <c r="K151" s="85"/>
    </row>
    <row r="152" spans="1:11" s="86" customFormat="1" ht="39.950000000000003" hidden="1" customHeight="1" outlineLevel="1" x14ac:dyDescent="0.4">
      <c r="A152" s="82">
        <v>140</v>
      </c>
      <c r="B152" s="82"/>
      <c r="C152" s="82"/>
      <c r="D152" s="82"/>
      <c r="E152" s="87" t="s">
        <v>30</v>
      </c>
      <c r="F152" s="88"/>
      <c r="G152" s="88"/>
      <c r="H152" s="89" t="str">
        <f t="shared" si="3"/>
        <v/>
      </c>
      <c r="I152" s="85"/>
      <c r="J152" s="85"/>
      <c r="K152" s="85"/>
    </row>
    <row r="153" spans="1:11" s="80" customFormat="1" ht="15" customHeight="1" collapsed="1" x14ac:dyDescent="0.4">
      <c r="A153" s="75"/>
      <c r="B153" s="75"/>
      <c r="C153" s="75"/>
      <c r="D153" s="75"/>
      <c r="E153" s="76"/>
      <c r="F153" s="77"/>
      <c r="G153" s="77"/>
      <c r="H153" s="78"/>
      <c r="I153" s="79"/>
      <c r="J153" s="79"/>
      <c r="K153" s="79"/>
    </row>
    <row r="154" spans="1:11" ht="39.950000000000003" hidden="1" customHeight="1" outlineLevel="1" x14ac:dyDescent="0.4">
      <c r="A154" s="74">
        <v>141</v>
      </c>
      <c r="B154" s="74"/>
      <c r="C154" s="74"/>
      <c r="D154" s="74"/>
      <c r="E154" s="87" t="s">
        <v>30</v>
      </c>
      <c r="F154" s="88"/>
      <c r="G154" s="88"/>
      <c r="H154" s="89" t="str">
        <f t="shared" si="3"/>
        <v/>
      </c>
      <c r="I154" s="27"/>
      <c r="J154" s="27"/>
      <c r="K154" s="27"/>
    </row>
    <row r="155" spans="1:11" ht="39.950000000000003" hidden="1" customHeight="1" outlineLevel="1" x14ac:dyDescent="0.4">
      <c r="A155" s="74">
        <v>142</v>
      </c>
      <c r="B155" s="74"/>
      <c r="C155" s="74"/>
      <c r="D155" s="74"/>
      <c r="E155" s="87" t="s">
        <v>30</v>
      </c>
      <c r="F155" s="88"/>
      <c r="G155" s="88"/>
      <c r="H155" s="89" t="str">
        <f t="shared" si="3"/>
        <v/>
      </c>
      <c r="I155" s="27"/>
      <c r="J155" s="27"/>
      <c r="K155" s="27"/>
    </row>
    <row r="156" spans="1:11" ht="39.950000000000003" hidden="1" customHeight="1" outlineLevel="1" x14ac:dyDescent="0.4">
      <c r="A156" s="74">
        <v>143</v>
      </c>
      <c r="B156" s="74"/>
      <c r="C156" s="74"/>
      <c r="D156" s="74"/>
      <c r="E156" s="87" t="s">
        <v>30</v>
      </c>
      <c r="F156" s="88"/>
      <c r="G156" s="88"/>
      <c r="H156" s="89" t="str">
        <f t="shared" si="3"/>
        <v/>
      </c>
      <c r="I156" s="27"/>
      <c r="J156" s="27"/>
      <c r="K156" s="27"/>
    </row>
    <row r="157" spans="1:11" ht="39.950000000000003" hidden="1" customHeight="1" outlineLevel="1" x14ac:dyDescent="0.4">
      <c r="A157" s="74">
        <v>144</v>
      </c>
      <c r="B157" s="74"/>
      <c r="C157" s="74"/>
      <c r="D157" s="74"/>
      <c r="E157" s="87" t="s">
        <v>30</v>
      </c>
      <c r="F157" s="88"/>
      <c r="G157" s="88"/>
      <c r="H157" s="89" t="str">
        <f t="shared" si="3"/>
        <v/>
      </c>
      <c r="I157" s="27"/>
      <c r="J157" s="27"/>
      <c r="K157" s="27"/>
    </row>
    <row r="158" spans="1:11" ht="39.950000000000003" hidden="1" customHeight="1" outlineLevel="1" x14ac:dyDescent="0.4">
      <c r="A158" s="74">
        <v>145</v>
      </c>
      <c r="B158" s="74"/>
      <c r="C158" s="74"/>
      <c r="D158" s="74"/>
      <c r="E158" s="87" t="s">
        <v>30</v>
      </c>
      <c r="F158" s="88"/>
      <c r="G158" s="88"/>
      <c r="H158" s="89" t="str">
        <f t="shared" si="3"/>
        <v/>
      </c>
      <c r="I158" s="27"/>
      <c r="J158" s="27"/>
      <c r="K158" s="27"/>
    </row>
    <row r="159" spans="1:11" ht="39.950000000000003" hidden="1" customHeight="1" outlineLevel="1" x14ac:dyDescent="0.4">
      <c r="A159" s="74">
        <v>146</v>
      </c>
      <c r="B159" s="74"/>
      <c r="C159" s="74"/>
      <c r="D159" s="74"/>
      <c r="E159" s="87" t="s">
        <v>30</v>
      </c>
      <c r="F159" s="88"/>
      <c r="G159" s="88"/>
      <c r="H159" s="89" t="str">
        <f t="shared" si="3"/>
        <v/>
      </c>
      <c r="I159" s="27"/>
      <c r="J159" s="27"/>
      <c r="K159" s="27"/>
    </row>
    <row r="160" spans="1:11" ht="39.950000000000003" hidden="1" customHeight="1" outlineLevel="1" x14ac:dyDescent="0.4">
      <c r="A160" s="74">
        <v>147</v>
      </c>
      <c r="B160" s="74"/>
      <c r="C160" s="74"/>
      <c r="D160" s="74"/>
      <c r="E160" s="87" t="s">
        <v>30</v>
      </c>
      <c r="F160" s="88"/>
      <c r="G160" s="88"/>
      <c r="H160" s="89" t="str">
        <f t="shared" si="3"/>
        <v/>
      </c>
      <c r="I160" s="27"/>
      <c r="J160" s="27"/>
      <c r="K160" s="27"/>
    </row>
    <row r="161" spans="1:11" ht="39.950000000000003" hidden="1" customHeight="1" outlineLevel="1" x14ac:dyDescent="0.4">
      <c r="A161" s="74">
        <v>148</v>
      </c>
      <c r="B161" s="74"/>
      <c r="C161" s="74"/>
      <c r="D161" s="74"/>
      <c r="E161" s="87" t="s">
        <v>30</v>
      </c>
      <c r="F161" s="88"/>
      <c r="G161" s="88"/>
      <c r="H161" s="89" t="str">
        <f t="shared" si="3"/>
        <v/>
      </c>
      <c r="I161" s="27"/>
      <c r="J161" s="27"/>
      <c r="K161" s="27"/>
    </row>
    <row r="162" spans="1:11" ht="39.950000000000003" hidden="1" customHeight="1" outlineLevel="1" x14ac:dyDescent="0.4">
      <c r="A162" s="74">
        <v>149</v>
      </c>
      <c r="B162" s="74"/>
      <c r="C162" s="74"/>
      <c r="D162" s="74"/>
      <c r="E162" s="87" t="s">
        <v>30</v>
      </c>
      <c r="F162" s="88"/>
      <c r="G162" s="88"/>
      <c r="H162" s="89" t="str">
        <f t="shared" si="3"/>
        <v/>
      </c>
      <c r="I162" s="27"/>
      <c r="J162" s="27"/>
      <c r="K162" s="27"/>
    </row>
    <row r="163" spans="1:11" ht="39.950000000000003" hidden="1" customHeight="1" outlineLevel="1" x14ac:dyDescent="0.4">
      <c r="A163" s="74">
        <v>150</v>
      </c>
      <c r="B163" s="74"/>
      <c r="C163" s="74"/>
      <c r="D163" s="74"/>
      <c r="E163" s="87" t="s">
        <v>30</v>
      </c>
      <c r="F163" s="88"/>
      <c r="G163" s="88"/>
      <c r="H163" s="89" t="str">
        <f t="shared" si="3"/>
        <v/>
      </c>
      <c r="I163" s="27"/>
      <c r="J163" s="27"/>
      <c r="K163" s="27"/>
    </row>
    <row r="164" spans="1:11" ht="39.950000000000003" hidden="1" customHeight="1" outlineLevel="1" x14ac:dyDescent="0.4">
      <c r="A164" s="74">
        <v>151</v>
      </c>
      <c r="B164" s="74"/>
      <c r="C164" s="74"/>
      <c r="D164" s="74"/>
      <c r="E164" s="87" t="s">
        <v>30</v>
      </c>
      <c r="F164" s="88"/>
      <c r="G164" s="88"/>
      <c r="H164" s="89" t="str">
        <f t="shared" ref="H164:H196" si="4">IF(F164=G164,"",F164-G164)</f>
        <v/>
      </c>
      <c r="I164" s="27"/>
      <c r="J164" s="27"/>
      <c r="K164" s="27"/>
    </row>
    <row r="165" spans="1:11" ht="39.950000000000003" hidden="1" customHeight="1" outlineLevel="1" x14ac:dyDescent="0.4">
      <c r="A165" s="74">
        <v>152</v>
      </c>
      <c r="B165" s="74"/>
      <c r="C165" s="74"/>
      <c r="D165" s="74"/>
      <c r="E165" s="87" t="s">
        <v>30</v>
      </c>
      <c r="F165" s="88"/>
      <c r="G165" s="88"/>
      <c r="H165" s="89" t="str">
        <f t="shared" si="4"/>
        <v/>
      </c>
      <c r="I165" s="27"/>
      <c r="J165" s="27"/>
      <c r="K165" s="27"/>
    </row>
    <row r="166" spans="1:11" ht="39.950000000000003" hidden="1" customHeight="1" outlineLevel="1" x14ac:dyDescent="0.4">
      <c r="A166" s="74">
        <v>153</v>
      </c>
      <c r="B166" s="74"/>
      <c r="C166" s="74"/>
      <c r="D166" s="74"/>
      <c r="E166" s="87" t="s">
        <v>30</v>
      </c>
      <c r="F166" s="88"/>
      <c r="G166" s="88"/>
      <c r="H166" s="89" t="str">
        <f t="shared" si="4"/>
        <v/>
      </c>
      <c r="I166" s="27"/>
      <c r="J166" s="27"/>
      <c r="K166" s="27"/>
    </row>
    <row r="167" spans="1:11" ht="39.950000000000003" hidden="1" customHeight="1" outlineLevel="1" x14ac:dyDescent="0.4">
      <c r="A167" s="74">
        <v>154</v>
      </c>
      <c r="B167" s="74"/>
      <c r="C167" s="74"/>
      <c r="D167" s="74"/>
      <c r="E167" s="87" t="s">
        <v>30</v>
      </c>
      <c r="F167" s="88"/>
      <c r="G167" s="88"/>
      <c r="H167" s="89" t="str">
        <f t="shared" si="4"/>
        <v/>
      </c>
      <c r="I167" s="27"/>
      <c r="J167" s="27"/>
      <c r="K167" s="27"/>
    </row>
    <row r="168" spans="1:11" ht="39.950000000000003" hidden="1" customHeight="1" outlineLevel="1" x14ac:dyDescent="0.4">
      <c r="A168" s="74">
        <v>155</v>
      </c>
      <c r="B168" s="74"/>
      <c r="C168" s="74"/>
      <c r="D168" s="74"/>
      <c r="E168" s="87" t="s">
        <v>30</v>
      </c>
      <c r="F168" s="88"/>
      <c r="G168" s="88"/>
      <c r="H168" s="89" t="str">
        <f t="shared" si="4"/>
        <v/>
      </c>
      <c r="I168" s="27"/>
      <c r="J168" s="27"/>
      <c r="K168" s="27"/>
    </row>
    <row r="169" spans="1:11" ht="39.950000000000003" hidden="1" customHeight="1" outlineLevel="1" x14ac:dyDescent="0.4">
      <c r="A169" s="74">
        <v>156</v>
      </c>
      <c r="B169" s="74"/>
      <c r="C169" s="74"/>
      <c r="D169" s="74"/>
      <c r="E169" s="87" t="s">
        <v>30</v>
      </c>
      <c r="F169" s="88"/>
      <c r="G169" s="88"/>
      <c r="H169" s="89" t="str">
        <f t="shared" si="4"/>
        <v/>
      </c>
      <c r="I169" s="27"/>
      <c r="J169" s="27"/>
      <c r="K169" s="27"/>
    </row>
    <row r="170" spans="1:11" ht="39.950000000000003" hidden="1" customHeight="1" outlineLevel="1" x14ac:dyDescent="0.4">
      <c r="A170" s="74">
        <v>157</v>
      </c>
      <c r="B170" s="74"/>
      <c r="C170" s="74"/>
      <c r="D170" s="74"/>
      <c r="E170" s="87" t="s">
        <v>30</v>
      </c>
      <c r="F170" s="88"/>
      <c r="G170" s="88"/>
      <c r="H170" s="89" t="str">
        <f t="shared" si="4"/>
        <v/>
      </c>
      <c r="I170" s="27"/>
      <c r="J170" s="27"/>
      <c r="K170" s="27"/>
    </row>
    <row r="171" spans="1:11" ht="39.950000000000003" hidden="1" customHeight="1" outlineLevel="1" x14ac:dyDescent="0.4">
      <c r="A171" s="74">
        <v>158</v>
      </c>
      <c r="B171" s="74"/>
      <c r="C171" s="74"/>
      <c r="D171" s="74"/>
      <c r="E171" s="87" t="s">
        <v>30</v>
      </c>
      <c r="F171" s="88"/>
      <c r="G171" s="88"/>
      <c r="H171" s="89" t="str">
        <f t="shared" si="4"/>
        <v/>
      </c>
      <c r="I171" s="27"/>
      <c r="J171" s="27"/>
      <c r="K171" s="27"/>
    </row>
    <row r="172" spans="1:11" ht="39.950000000000003" hidden="1" customHeight="1" outlineLevel="1" x14ac:dyDescent="0.4">
      <c r="A172" s="74">
        <v>159</v>
      </c>
      <c r="B172" s="74"/>
      <c r="C172" s="74"/>
      <c r="D172" s="74"/>
      <c r="E172" s="87" t="s">
        <v>30</v>
      </c>
      <c r="F172" s="88"/>
      <c r="G172" s="88"/>
      <c r="H172" s="89" t="str">
        <f t="shared" si="4"/>
        <v/>
      </c>
      <c r="I172" s="27"/>
      <c r="J172" s="27"/>
      <c r="K172" s="27"/>
    </row>
    <row r="173" spans="1:11" ht="39.950000000000003" hidden="1" customHeight="1" outlineLevel="1" x14ac:dyDescent="0.4">
      <c r="A173" s="74">
        <v>160</v>
      </c>
      <c r="B173" s="74"/>
      <c r="C173" s="74"/>
      <c r="D173" s="74"/>
      <c r="E173" s="87" t="s">
        <v>30</v>
      </c>
      <c r="F173" s="88"/>
      <c r="G173" s="88"/>
      <c r="H173" s="89" t="str">
        <f t="shared" si="4"/>
        <v/>
      </c>
      <c r="I173" s="27"/>
      <c r="J173" s="27"/>
      <c r="K173" s="27"/>
    </row>
    <row r="174" spans="1:11" s="80" customFormat="1" ht="15" customHeight="1" collapsed="1" x14ac:dyDescent="0.4">
      <c r="A174" s="75"/>
      <c r="B174" s="75"/>
      <c r="C174" s="75"/>
      <c r="D174" s="75"/>
      <c r="E174" s="76"/>
      <c r="F174" s="77"/>
      <c r="G174" s="77"/>
      <c r="H174" s="78"/>
      <c r="I174" s="79"/>
      <c r="J174" s="79"/>
      <c r="K174" s="79"/>
    </row>
    <row r="175" spans="1:11" ht="39.950000000000003" hidden="1" customHeight="1" outlineLevel="1" x14ac:dyDescent="0.4">
      <c r="A175" s="74">
        <v>161</v>
      </c>
      <c r="B175" s="74"/>
      <c r="C175" s="74"/>
      <c r="D175" s="74"/>
      <c r="E175" s="87" t="s">
        <v>30</v>
      </c>
      <c r="F175" s="88"/>
      <c r="G175" s="88"/>
      <c r="H175" s="89" t="str">
        <f t="shared" si="4"/>
        <v/>
      </c>
      <c r="I175" s="27"/>
      <c r="J175" s="27"/>
      <c r="K175" s="27"/>
    </row>
    <row r="176" spans="1:11" ht="39.950000000000003" hidden="1" customHeight="1" outlineLevel="1" x14ac:dyDescent="0.4">
      <c r="A176" s="74">
        <v>162</v>
      </c>
      <c r="B176" s="74"/>
      <c r="C176" s="74"/>
      <c r="D176" s="74"/>
      <c r="E176" s="87" t="s">
        <v>30</v>
      </c>
      <c r="F176" s="88"/>
      <c r="G176" s="88"/>
      <c r="H176" s="89" t="str">
        <f t="shared" si="4"/>
        <v/>
      </c>
      <c r="I176" s="27"/>
      <c r="J176" s="27"/>
      <c r="K176" s="27"/>
    </row>
    <row r="177" spans="1:11" ht="39.950000000000003" hidden="1" customHeight="1" outlineLevel="1" x14ac:dyDescent="0.4">
      <c r="A177" s="74">
        <v>163</v>
      </c>
      <c r="B177" s="74"/>
      <c r="C177" s="74"/>
      <c r="D177" s="74"/>
      <c r="E177" s="87" t="s">
        <v>30</v>
      </c>
      <c r="F177" s="88"/>
      <c r="G177" s="88"/>
      <c r="H177" s="89" t="str">
        <f t="shared" si="4"/>
        <v/>
      </c>
      <c r="I177" s="27"/>
      <c r="J177" s="27"/>
      <c r="K177" s="27"/>
    </row>
    <row r="178" spans="1:11" ht="39.950000000000003" hidden="1" customHeight="1" outlineLevel="1" x14ac:dyDescent="0.4">
      <c r="A178" s="74">
        <v>164</v>
      </c>
      <c r="B178" s="74"/>
      <c r="C178" s="74"/>
      <c r="D178" s="74"/>
      <c r="E178" s="87" t="s">
        <v>30</v>
      </c>
      <c r="F178" s="88"/>
      <c r="G178" s="88"/>
      <c r="H178" s="89" t="str">
        <f t="shared" si="4"/>
        <v/>
      </c>
      <c r="I178" s="27"/>
      <c r="J178" s="27"/>
      <c r="K178" s="27"/>
    </row>
    <row r="179" spans="1:11" ht="39.950000000000003" hidden="1" customHeight="1" outlineLevel="1" x14ac:dyDescent="0.4">
      <c r="A179" s="74">
        <v>165</v>
      </c>
      <c r="B179" s="74"/>
      <c r="C179" s="74"/>
      <c r="D179" s="74"/>
      <c r="E179" s="87" t="s">
        <v>30</v>
      </c>
      <c r="F179" s="88"/>
      <c r="G179" s="88"/>
      <c r="H179" s="89" t="str">
        <f t="shared" si="4"/>
        <v/>
      </c>
      <c r="I179" s="27"/>
      <c r="J179" s="27"/>
      <c r="K179" s="27"/>
    </row>
    <row r="180" spans="1:11" ht="39.950000000000003" hidden="1" customHeight="1" outlineLevel="1" x14ac:dyDescent="0.4">
      <c r="A180" s="74">
        <v>166</v>
      </c>
      <c r="B180" s="74"/>
      <c r="C180" s="74"/>
      <c r="D180" s="74"/>
      <c r="E180" s="87" t="s">
        <v>30</v>
      </c>
      <c r="F180" s="88"/>
      <c r="G180" s="88"/>
      <c r="H180" s="89" t="str">
        <f t="shared" si="4"/>
        <v/>
      </c>
      <c r="I180" s="27"/>
      <c r="J180" s="27"/>
      <c r="K180" s="27"/>
    </row>
    <row r="181" spans="1:11" ht="39.950000000000003" hidden="1" customHeight="1" outlineLevel="1" x14ac:dyDescent="0.4">
      <c r="A181" s="74">
        <v>167</v>
      </c>
      <c r="B181" s="74"/>
      <c r="C181" s="74"/>
      <c r="D181" s="74"/>
      <c r="E181" s="87" t="s">
        <v>30</v>
      </c>
      <c r="F181" s="88"/>
      <c r="G181" s="88"/>
      <c r="H181" s="89" t="str">
        <f t="shared" si="4"/>
        <v/>
      </c>
      <c r="I181" s="27"/>
      <c r="J181" s="27"/>
      <c r="K181" s="27"/>
    </row>
    <row r="182" spans="1:11" ht="39.950000000000003" hidden="1" customHeight="1" outlineLevel="1" x14ac:dyDescent="0.4">
      <c r="A182" s="74">
        <v>168</v>
      </c>
      <c r="B182" s="74"/>
      <c r="C182" s="74"/>
      <c r="D182" s="74"/>
      <c r="E182" s="87" t="s">
        <v>30</v>
      </c>
      <c r="F182" s="88"/>
      <c r="G182" s="88"/>
      <c r="H182" s="89" t="str">
        <f t="shared" si="4"/>
        <v/>
      </c>
      <c r="I182" s="27"/>
      <c r="J182" s="27"/>
      <c r="K182" s="27"/>
    </row>
    <row r="183" spans="1:11" ht="39.950000000000003" hidden="1" customHeight="1" outlineLevel="1" x14ac:dyDescent="0.4">
      <c r="A183" s="74">
        <v>169</v>
      </c>
      <c r="B183" s="74"/>
      <c r="C183" s="74"/>
      <c r="D183" s="74"/>
      <c r="E183" s="87" t="s">
        <v>30</v>
      </c>
      <c r="F183" s="88"/>
      <c r="G183" s="88"/>
      <c r="H183" s="89" t="str">
        <f t="shared" si="4"/>
        <v/>
      </c>
      <c r="I183" s="27"/>
      <c r="J183" s="27"/>
      <c r="K183" s="27"/>
    </row>
    <row r="184" spans="1:11" ht="39.950000000000003" hidden="1" customHeight="1" outlineLevel="1" x14ac:dyDescent="0.4">
      <c r="A184" s="74">
        <v>170</v>
      </c>
      <c r="B184" s="74"/>
      <c r="C184" s="74"/>
      <c r="D184" s="74"/>
      <c r="E184" s="87" t="s">
        <v>30</v>
      </c>
      <c r="F184" s="88"/>
      <c r="G184" s="88"/>
      <c r="H184" s="89" t="str">
        <f t="shared" si="4"/>
        <v/>
      </c>
      <c r="I184" s="27"/>
      <c r="J184" s="27"/>
      <c r="K184" s="27"/>
    </row>
    <row r="185" spans="1:11" ht="39.950000000000003" hidden="1" customHeight="1" outlineLevel="1" x14ac:dyDescent="0.4">
      <c r="A185" s="74">
        <v>171</v>
      </c>
      <c r="B185" s="74"/>
      <c r="C185" s="74"/>
      <c r="D185" s="74"/>
      <c r="E185" s="87" t="s">
        <v>30</v>
      </c>
      <c r="F185" s="88"/>
      <c r="G185" s="88"/>
      <c r="H185" s="89" t="str">
        <f t="shared" si="4"/>
        <v/>
      </c>
      <c r="I185" s="27"/>
      <c r="J185" s="27"/>
      <c r="K185" s="27"/>
    </row>
    <row r="186" spans="1:11" ht="39.950000000000003" hidden="1" customHeight="1" outlineLevel="1" x14ac:dyDescent="0.4">
      <c r="A186" s="74">
        <v>172</v>
      </c>
      <c r="B186" s="74"/>
      <c r="C186" s="74"/>
      <c r="D186" s="74"/>
      <c r="E186" s="87" t="s">
        <v>30</v>
      </c>
      <c r="F186" s="88"/>
      <c r="G186" s="88"/>
      <c r="H186" s="89" t="str">
        <f t="shared" si="4"/>
        <v/>
      </c>
      <c r="I186" s="27"/>
      <c r="J186" s="27"/>
      <c r="K186" s="27"/>
    </row>
    <row r="187" spans="1:11" ht="39.950000000000003" hidden="1" customHeight="1" outlineLevel="1" x14ac:dyDescent="0.4">
      <c r="A187" s="74">
        <v>173</v>
      </c>
      <c r="B187" s="74"/>
      <c r="C187" s="74"/>
      <c r="D187" s="74"/>
      <c r="E187" s="87" t="s">
        <v>30</v>
      </c>
      <c r="F187" s="88"/>
      <c r="G187" s="88"/>
      <c r="H187" s="89" t="str">
        <f t="shared" si="4"/>
        <v/>
      </c>
      <c r="I187" s="27"/>
      <c r="J187" s="27"/>
      <c r="K187" s="27"/>
    </row>
    <row r="188" spans="1:11" ht="39.950000000000003" hidden="1" customHeight="1" outlineLevel="1" x14ac:dyDescent="0.4">
      <c r="A188" s="74">
        <v>174</v>
      </c>
      <c r="B188" s="74"/>
      <c r="C188" s="74"/>
      <c r="D188" s="74"/>
      <c r="E188" s="87" t="s">
        <v>30</v>
      </c>
      <c r="F188" s="88"/>
      <c r="G188" s="88"/>
      <c r="H188" s="89" t="str">
        <f t="shared" si="4"/>
        <v/>
      </c>
      <c r="I188" s="27"/>
      <c r="J188" s="27"/>
      <c r="K188" s="27"/>
    </row>
    <row r="189" spans="1:11" ht="39.950000000000003" hidden="1" customHeight="1" outlineLevel="1" x14ac:dyDescent="0.4">
      <c r="A189" s="74">
        <v>175</v>
      </c>
      <c r="B189" s="74"/>
      <c r="C189" s="74"/>
      <c r="D189" s="74"/>
      <c r="E189" s="87" t="s">
        <v>30</v>
      </c>
      <c r="F189" s="88"/>
      <c r="G189" s="88"/>
      <c r="H189" s="89" t="str">
        <f t="shared" si="4"/>
        <v/>
      </c>
      <c r="I189" s="27"/>
      <c r="J189" s="27"/>
      <c r="K189" s="27"/>
    </row>
    <row r="190" spans="1:11" ht="39.950000000000003" hidden="1" customHeight="1" outlineLevel="1" x14ac:dyDescent="0.4">
      <c r="A190" s="74">
        <v>176</v>
      </c>
      <c r="B190" s="74"/>
      <c r="C190" s="74"/>
      <c r="D190" s="74"/>
      <c r="E190" s="87" t="s">
        <v>30</v>
      </c>
      <c r="F190" s="88"/>
      <c r="G190" s="88"/>
      <c r="H190" s="89" t="str">
        <f t="shared" si="4"/>
        <v/>
      </c>
      <c r="I190" s="27"/>
      <c r="J190" s="27"/>
      <c r="K190" s="27"/>
    </row>
    <row r="191" spans="1:11" ht="39.950000000000003" hidden="1" customHeight="1" outlineLevel="1" x14ac:dyDescent="0.4">
      <c r="A191" s="74">
        <v>177</v>
      </c>
      <c r="B191" s="74"/>
      <c r="C191" s="74"/>
      <c r="D191" s="74"/>
      <c r="E191" s="87" t="s">
        <v>30</v>
      </c>
      <c r="F191" s="88"/>
      <c r="G191" s="88"/>
      <c r="H191" s="89" t="str">
        <f t="shared" si="4"/>
        <v/>
      </c>
      <c r="I191" s="27"/>
      <c r="J191" s="27"/>
      <c r="K191" s="27"/>
    </row>
    <row r="192" spans="1:11" ht="39.950000000000003" hidden="1" customHeight="1" outlineLevel="1" x14ac:dyDescent="0.4">
      <c r="A192" s="74">
        <v>178</v>
      </c>
      <c r="B192" s="74"/>
      <c r="C192" s="74"/>
      <c r="D192" s="74"/>
      <c r="E192" s="87" t="s">
        <v>30</v>
      </c>
      <c r="F192" s="88"/>
      <c r="G192" s="88"/>
      <c r="H192" s="89" t="str">
        <f t="shared" si="4"/>
        <v/>
      </c>
      <c r="I192" s="27"/>
      <c r="J192" s="27"/>
      <c r="K192" s="27"/>
    </row>
    <row r="193" spans="1:11" ht="39.950000000000003" hidden="1" customHeight="1" outlineLevel="1" x14ac:dyDescent="0.4">
      <c r="A193" s="74">
        <v>179</v>
      </c>
      <c r="B193" s="74"/>
      <c r="C193" s="74"/>
      <c r="D193" s="74"/>
      <c r="E193" s="87" t="s">
        <v>30</v>
      </c>
      <c r="F193" s="88"/>
      <c r="G193" s="88"/>
      <c r="H193" s="89" t="str">
        <f t="shared" si="4"/>
        <v/>
      </c>
      <c r="I193" s="27"/>
      <c r="J193" s="27"/>
      <c r="K193" s="27"/>
    </row>
    <row r="194" spans="1:11" ht="39.950000000000003" hidden="1" customHeight="1" outlineLevel="1" x14ac:dyDescent="0.4">
      <c r="A194" s="74">
        <v>180</v>
      </c>
      <c r="B194" s="74"/>
      <c r="C194" s="74"/>
      <c r="D194" s="74"/>
      <c r="E194" s="87" t="s">
        <v>30</v>
      </c>
      <c r="F194" s="88"/>
      <c r="G194" s="88"/>
      <c r="H194" s="89" t="str">
        <f t="shared" si="4"/>
        <v/>
      </c>
      <c r="I194" s="27"/>
      <c r="J194" s="27"/>
      <c r="K194" s="27"/>
    </row>
    <row r="195" spans="1:11" s="80" customFormat="1" ht="15" customHeight="1" collapsed="1" x14ac:dyDescent="0.4">
      <c r="A195" s="75"/>
      <c r="B195" s="75"/>
      <c r="C195" s="75"/>
      <c r="D195" s="75"/>
      <c r="E195" s="76"/>
      <c r="F195" s="77"/>
      <c r="G195" s="77"/>
      <c r="H195" s="78"/>
      <c r="I195" s="79"/>
      <c r="J195" s="79"/>
      <c r="K195" s="79"/>
    </row>
    <row r="196" spans="1:11" ht="39.950000000000003" hidden="1" customHeight="1" outlineLevel="1" x14ac:dyDescent="0.4">
      <c r="A196" s="74">
        <v>181</v>
      </c>
      <c r="B196" s="74"/>
      <c r="C196" s="74"/>
      <c r="D196" s="74"/>
      <c r="E196" s="87" t="s">
        <v>30</v>
      </c>
      <c r="F196" s="88"/>
      <c r="G196" s="88"/>
      <c r="H196" s="89" t="str">
        <f t="shared" si="4"/>
        <v/>
      </c>
      <c r="I196" s="27"/>
      <c r="J196" s="27"/>
      <c r="K196" s="27"/>
    </row>
    <row r="197" spans="1:11" ht="39.950000000000003" hidden="1" customHeight="1" outlineLevel="1" x14ac:dyDescent="0.4">
      <c r="A197" s="74">
        <v>182</v>
      </c>
      <c r="B197" s="74"/>
      <c r="C197" s="74"/>
      <c r="D197" s="74"/>
      <c r="E197" s="87" t="s">
        <v>30</v>
      </c>
      <c r="F197" s="88"/>
      <c r="G197" s="88"/>
      <c r="H197" s="89" t="str">
        <f t="shared" ref="H197:H215" si="5">IF(F197=G197,"",F197-G197)</f>
        <v/>
      </c>
      <c r="I197" s="27"/>
      <c r="J197" s="27"/>
      <c r="K197" s="27"/>
    </row>
    <row r="198" spans="1:11" ht="39.950000000000003" hidden="1" customHeight="1" outlineLevel="1" x14ac:dyDescent="0.4">
      <c r="A198" s="74">
        <v>183</v>
      </c>
      <c r="B198" s="74"/>
      <c r="C198" s="74"/>
      <c r="D198" s="74"/>
      <c r="E198" s="87" t="s">
        <v>30</v>
      </c>
      <c r="F198" s="88"/>
      <c r="G198" s="88"/>
      <c r="H198" s="89" t="str">
        <f t="shared" si="5"/>
        <v/>
      </c>
      <c r="I198" s="27"/>
      <c r="J198" s="27"/>
      <c r="K198" s="27"/>
    </row>
    <row r="199" spans="1:11" ht="39.950000000000003" hidden="1" customHeight="1" outlineLevel="1" x14ac:dyDescent="0.4">
      <c r="A199" s="74">
        <v>184</v>
      </c>
      <c r="B199" s="74"/>
      <c r="C199" s="74"/>
      <c r="D199" s="74"/>
      <c r="E199" s="87" t="s">
        <v>30</v>
      </c>
      <c r="F199" s="88"/>
      <c r="G199" s="88"/>
      <c r="H199" s="89" t="str">
        <f t="shared" si="5"/>
        <v/>
      </c>
      <c r="I199" s="27"/>
      <c r="J199" s="27"/>
      <c r="K199" s="27"/>
    </row>
    <row r="200" spans="1:11" ht="39.950000000000003" hidden="1" customHeight="1" outlineLevel="1" x14ac:dyDescent="0.4">
      <c r="A200" s="74">
        <v>185</v>
      </c>
      <c r="B200" s="74"/>
      <c r="C200" s="74"/>
      <c r="D200" s="74"/>
      <c r="E200" s="87" t="s">
        <v>30</v>
      </c>
      <c r="F200" s="88"/>
      <c r="G200" s="88"/>
      <c r="H200" s="89" t="str">
        <f t="shared" si="5"/>
        <v/>
      </c>
      <c r="I200" s="27"/>
      <c r="J200" s="27"/>
      <c r="K200" s="27"/>
    </row>
    <row r="201" spans="1:11" ht="39.950000000000003" hidden="1" customHeight="1" outlineLevel="1" x14ac:dyDescent="0.4">
      <c r="A201" s="74">
        <v>186</v>
      </c>
      <c r="B201" s="74"/>
      <c r="C201" s="74"/>
      <c r="D201" s="74"/>
      <c r="E201" s="87" t="s">
        <v>30</v>
      </c>
      <c r="F201" s="88"/>
      <c r="G201" s="88"/>
      <c r="H201" s="89" t="str">
        <f t="shared" si="5"/>
        <v/>
      </c>
      <c r="I201" s="27"/>
      <c r="J201" s="27"/>
      <c r="K201" s="27"/>
    </row>
    <row r="202" spans="1:11" ht="39.950000000000003" hidden="1" customHeight="1" outlineLevel="1" x14ac:dyDescent="0.4">
      <c r="A202" s="74">
        <v>187</v>
      </c>
      <c r="B202" s="74"/>
      <c r="C202" s="74"/>
      <c r="D202" s="74"/>
      <c r="E202" s="87" t="s">
        <v>30</v>
      </c>
      <c r="F202" s="88"/>
      <c r="G202" s="88"/>
      <c r="H202" s="89" t="str">
        <f t="shared" si="5"/>
        <v/>
      </c>
      <c r="I202" s="27"/>
      <c r="J202" s="27"/>
      <c r="K202" s="27"/>
    </row>
    <row r="203" spans="1:11" ht="39.950000000000003" hidden="1" customHeight="1" outlineLevel="1" x14ac:dyDescent="0.4">
      <c r="A203" s="74">
        <v>188</v>
      </c>
      <c r="B203" s="74"/>
      <c r="C203" s="74"/>
      <c r="D203" s="74"/>
      <c r="E203" s="87" t="s">
        <v>30</v>
      </c>
      <c r="F203" s="88"/>
      <c r="G203" s="88"/>
      <c r="H203" s="89" t="str">
        <f t="shared" si="5"/>
        <v/>
      </c>
      <c r="I203" s="27"/>
      <c r="J203" s="27"/>
      <c r="K203" s="27"/>
    </row>
    <row r="204" spans="1:11" ht="39.950000000000003" hidden="1" customHeight="1" outlineLevel="1" x14ac:dyDescent="0.4">
      <c r="A204" s="74">
        <v>189</v>
      </c>
      <c r="B204" s="74"/>
      <c r="C204" s="74"/>
      <c r="D204" s="74"/>
      <c r="E204" s="87" t="s">
        <v>30</v>
      </c>
      <c r="F204" s="88"/>
      <c r="G204" s="88"/>
      <c r="H204" s="89" t="str">
        <f t="shared" si="5"/>
        <v/>
      </c>
      <c r="I204" s="27"/>
      <c r="J204" s="27"/>
      <c r="K204" s="27"/>
    </row>
    <row r="205" spans="1:11" ht="39.950000000000003" hidden="1" customHeight="1" outlineLevel="1" x14ac:dyDescent="0.4">
      <c r="A205" s="74">
        <v>190</v>
      </c>
      <c r="B205" s="74"/>
      <c r="C205" s="74"/>
      <c r="D205" s="74"/>
      <c r="E205" s="87" t="s">
        <v>30</v>
      </c>
      <c r="F205" s="88"/>
      <c r="G205" s="88"/>
      <c r="H205" s="89" t="str">
        <f t="shared" si="5"/>
        <v/>
      </c>
      <c r="I205" s="27"/>
      <c r="J205" s="27"/>
      <c r="K205" s="27"/>
    </row>
    <row r="206" spans="1:11" ht="39.950000000000003" hidden="1" customHeight="1" outlineLevel="1" x14ac:dyDescent="0.4">
      <c r="A206" s="74">
        <v>191</v>
      </c>
      <c r="B206" s="74"/>
      <c r="C206" s="74"/>
      <c r="D206" s="74"/>
      <c r="E206" s="87" t="s">
        <v>30</v>
      </c>
      <c r="F206" s="88"/>
      <c r="G206" s="88"/>
      <c r="H206" s="89" t="str">
        <f t="shared" si="5"/>
        <v/>
      </c>
      <c r="I206" s="27"/>
      <c r="J206" s="27"/>
      <c r="K206" s="27"/>
    </row>
    <row r="207" spans="1:11" ht="39.950000000000003" hidden="1" customHeight="1" outlineLevel="1" x14ac:dyDescent="0.4">
      <c r="A207" s="74">
        <v>192</v>
      </c>
      <c r="B207" s="74"/>
      <c r="C207" s="74"/>
      <c r="D207" s="74"/>
      <c r="E207" s="87" t="s">
        <v>30</v>
      </c>
      <c r="F207" s="88"/>
      <c r="G207" s="88"/>
      <c r="H207" s="89" t="str">
        <f t="shared" si="5"/>
        <v/>
      </c>
      <c r="I207" s="27"/>
      <c r="J207" s="27"/>
      <c r="K207" s="27"/>
    </row>
    <row r="208" spans="1:11" ht="39.950000000000003" hidden="1" customHeight="1" outlineLevel="1" x14ac:dyDescent="0.4">
      <c r="A208" s="74">
        <v>193</v>
      </c>
      <c r="B208" s="74"/>
      <c r="C208" s="74"/>
      <c r="D208" s="74"/>
      <c r="E208" s="87" t="s">
        <v>30</v>
      </c>
      <c r="F208" s="88"/>
      <c r="G208" s="88"/>
      <c r="H208" s="89" t="str">
        <f t="shared" si="5"/>
        <v/>
      </c>
      <c r="I208" s="27"/>
      <c r="J208" s="27"/>
      <c r="K208" s="27"/>
    </row>
    <row r="209" spans="1:11" ht="39.950000000000003" hidden="1" customHeight="1" outlineLevel="1" x14ac:dyDescent="0.4">
      <c r="A209" s="74">
        <v>194</v>
      </c>
      <c r="B209" s="74"/>
      <c r="C209" s="74"/>
      <c r="D209" s="74"/>
      <c r="E209" s="87" t="s">
        <v>30</v>
      </c>
      <c r="F209" s="88"/>
      <c r="G209" s="88"/>
      <c r="H209" s="89" t="str">
        <f t="shared" si="5"/>
        <v/>
      </c>
      <c r="I209" s="27"/>
      <c r="J209" s="27"/>
      <c r="K209" s="27"/>
    </row>
    <row r="210" spans="1:11" ht="39.950000000000003" hidden="1" customHeight="1" outlineLevel="1" x14ac:dyDescent="0.4">
      <c r="A210" s="74">
        <v>195</v>
      </c>
      <c r="B210" s="74"/>
      <c r="C210" s="74"/>
      <c r="D210" s="74"/>
      <c r="E210" s="87" t="s">
        <v>30</v>
      </c>
      <c r="F210" s="88"/>
      <c r="G210" s="88"/>
      <c r="H210" s="89" t="str">
        <f t="shared" si="5"/>
        <v/>
      </c>
      <c r="I210" s="27"/>
      <c r="J210" s="27"/>
      <c r="K210" s="27"/>
    </row>
    <row r="211" spans="1:11" ht="39.950000000000003" hidden="1" customHeight="1" outlineLevel="1" x14ac:dyDescent="0.4">
      <c r="A211" s="74">
        <v>196</v>
      </c>
      <c r="B211" s="74"/>
      <c r="C211" s="74"/>
      <c r="D211" s="74"/>
      <c r="E211" s="87" t="s">
        <v>30</v>
      </c>
      <c r="F211" s="88"/>
      <c r="G211" s="88"/>
      <c r="H211" s="89" t="str">
        <f t="shared" si="5"/>
        <v/>
      </c>
      <c r="I211" s="27"/>
      <c r="J211" s="27"/>
      <c r="K211" s="27"/>
    </row>
    <row r="212" spans="1:11" ht="39.950000000000003" hidden="1" customHeight="1" outlineLevel="1" x14ac:dyDescent="0.4">
      <c r="A212" s="74">
        <v>197</v>
      </c>
      <c r="B212" s="74"/>
      <c r="C212" s="74"/>
      <c r="D212" s="74"/>
      <c r="E212" s="87" t="s">
        <v>30</v>
      </c>
      <c r="F212" s="88"/>
      <c r="G212" s="88"/>
      <c r="H212" s="89" t="str">
        <f t="shared" si="5"/>
        <v/>
      </c>
      <c r="I212" s="27"/>
      <c r="J212" s="27"/>
      <c r="K212" s="27"/>
    </row>
    <row r="213" spans="1:11" ht="39.950000000000003" hidden="1" customHeight="1" outlineLevel="1" x14ac:dyDescent="0.4">
      <c r="A213" s="74">
        <v>198</v>
      </c>
      <c r="B213" s="74"/>
      <c r="C213" s="74"/>
      <c r="D213" s="74"/>
      <c r="E213" s="87" t="s">
        <v>30</v>
      </c>
      <c r="F213" s="88"/>
      <c r="G213" s="88"/>
      <c r="H213" s="89" t="str">
        <f t="shared" si="5"/>
        <v/>
      </c>
      <c r="I213" s="27"/>
      <c r="J213" s="27"/>
      <c r="K213" s="27"/>
    </row>
    <row r="214" spans="1:11" ht="39.950000000000003" hidden="1" customHeight="1" outlineLevel="1" x14ac:dyDescent="0.4">
      <c r="A214" s="74">
        <v>199</v>
      </c>
      <c r="B214" s="74"/>
      <c r="C214" s="74"/>
      <c r="D214" s="74"/>
      <c r="E214" s="87" t="s">
        <v>30</v>
      </c>
      <c r="F214" s="88"/>
      <c r="G214" s="88"/>
      <c r="H214" s="89" t="str">
        <f t="shared" si="5"/>
        <v/>
      </c>
      <c r="I214" s="27"/>
      <c r="J214" s="27"/>
      <c r="K214" s="27"/>
    </row>
    <row r="215" spans="1:11" ht="39.950000000000003" hidden="1" customHeight="1" outlineLevel="1" x14ac:dyDescent="0.4">
      <c r="A215" s="74">
        <v>200</v>
      </c>
      <c r="B215" s="74"/>
      <c r="C215" s="74"/>
      <c r="D215" s="74"/>
      <c r="E215" s="87" t="s">
        <v>30</v>
      </c>
      <c r="F215" s="88"/>
      <c r="G215" s="88"/>
      <c r="H215" s="89" t="str">
        <f t="shared" si="5"/>
        <v/>
      </c>
      <c r="I215" s="27"/>
      <c r="J215" s="27"/>
      <c r="K215" s="27"/>
    </row>
    <row r="216" spans="1:11" ht="30" customHeight="1" x14ac:dyDescent="0.4">
      <c r="A216" s="177" t="s">
        <v>22</v>
      </c>
      <c r="B216" s="177"/>
      <c r="C216" s="177"/>
      <c r="D216" s="177"/>
      <c r="E216" s="177"/>
      <c r="F216" s="88">
        <f>SUM(F2:F215)</f>
        <v>0</v>
      </c>
      <c r="G216" s="88">
        <f>SUM(G7:G215)</f>
        <v>0</v>
      </c>
      <c r="H216" s="89" t="str">
        <f t="shared" si="0"/>
        <v/>
      </c>
      <c r="I216" s="27"/>
      <c r="J216" s="27"/>
      <c r="K216" s="27"/>
    </row>
    <row r="217" spans="1:11" ht="30" customHeight="1" x14ac:dyDescent="0.4">
      <c r="F217" s="33" t="s">
        <v>49</v>
      </c>
      <c r="G217" s="33" t="s">
        <v>50</v>
      </c>
      <c r="H217" s="92"/>
      <c r="I217" s="27"/>
      <c r="J217" s="27"/>
      <c r="K217" s="27"/>
    </row>
    <row r="218" spans="1:11" ht="24.95" customHeight="1" x14ac:dyDescent="0.4">
      <c r="I218" s="27"/>
      <c r="J218" s="27"/>
      <c r="K218" s="27"/>
    </row>
    <row r="219" spans="1:11" ht="24.95" customHeight="1" x14ac:dyDescent="0.4">
      <c r="I219" s="27"/>
      <c r="J219" s="27"/>
      <c r="K219" s="27"/>
    </row>
    <row r="220" spans="1:11" ht="24.95" customHeight="1" x14ac:dyDescent="0.4">
      <c r="I220" s="27"/>
      <c r="J220" s="27"/>
      <c r="K220" s="27"/>
    </row>
    <row r="221" spans="1:11" ht="24.95" customHeight="1" x14ac:dyDescent="0.4">
      <c r="I221" s="27"/>
      <c r="J221" s="27"/>
      <c r="K221" s="27"/>
    </row>
    <row r="222" spans="1:11" ht="24.95" customHeight="1" x14ac:dyDescent="0.4">
      <c r="I222" s="27"/>
      <c r="J222" s="27"/>
      <c r="K222" s="27"/>
    </row>
    <row r="223" spans="1:11" ht="24.95" customHeight="1" x14ac:dyDescent="0.4"/>
    <row r="224" spans="1:11" ht="24.95" customHeight="1" x14ac:dyDescent="0.4"/>
  </sheetData>
  <sheetProtection insertRows="0" deleteRows="0"/>
  <mergeCells count="11">
    <mergeCell ref="H5:H6"/>
    <mergeCell ref="A3:H3"/>
    <mergeCell ref="A1:H2"/>
    <mergeCell ref="A4:H4"/>
    <mergeCell ref="A216:E216"/>
    <mergeCell ref="A5:A6"/>
    <mergeCell ref="B5:C5"/>
    <mergeCell ref="D5:D6"/>
    <mergeCell ref="F5:F6"/>
    <mergeCell ref="G5:G6"/>
    <mergeCell ref="E5:E6"/>
  </mergeCells>
  <phoneticPr fontId="2"/>
  <dataValidations count="2">
    <dataValidation type="list" allowBlank="1" showInputMessage="1" showErrorMessage="1" sqref="E27 E48 E69 E90 E111 E132 E153" xr:uid="{03F710D2-E478-41E2-917B-F0F034D04D0C}">
      <formula1>"①,②,③,①、③,　"</formula1>
    </dataValidation>
    <dataValidation type="list" allowBlank="1" showInputMessage="1" showErrorMessage="1" sqref="E7:E26 E28:E47 E49:E68 E70:E89 E91:E110 E112:E131 E133:E152 E154:E215" xr:uid="{15A2F7C7-62A8-4B8B-9FA3-1D397CBDDF87}">
      <formula1>"①,②,③,④,⑤,⑥,　"</formula1>
    </dataValidation>
  </dataValidations>
  <pageMargins left="0.25" right="0.25" top="0.75" bottom="0.75" header="0.3" footer="0.3"/>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B89B5-5351-4218-8B7E-3BBA0AAFC9B2}">
  <dimension ref="A1:D51"/>
  <sheetViews>
    <sheetView zoomScaleNormal="100" workbookViewId="0">
      <selection activeCell="G6" sqref="G6"/>
    </sheetView>
  </sheetViews>
  <sheetFormatPr defaultRowHeight="18.75" x14ac:dyDescent="0.4"/>
  <cols>
    <col min="1" max="16384" width="9" style="124"/>
  </cols>
  <sheetData>
    <row r="1" spans="1:4" ht="19.5" x14ac:dyDescent="0.4">
      <c r="A1" s="122"/>
      <c r="B1" s="123"/>
      <c r="C1" s="123"/>
      <c r="D1" s="123"/>
    </row>
    <row r="51" spans="4:4" x14ac:dyDescent="0.4">
      <c r="D51" s="124" t="s">
        <v>99</v>
      </c>
    </row>
  </sheetData>
  <phoneticPr fontId="2"/>
  <pageMargins left="0.70866141732283472" right="0.70866141732283472" top="0.62992125984251968" bottom="0.35433070866141736" header="0.11811023622047245" footer="0.31496062992125984"/>
  <pageSetup paperSize="9" orientation="portrait" r:id="rId1"/>
  <headerFooter>
    <oddHeader>&amp;L&amp;18領収書貼付用紙</oddHeader>
    <oddFooter>&amp;L※領収書・レシートの全面が分かるように貼ってください。
　（重ね貼りや折り曲げての貼付けはしないでください。）
※用紙の表面にのみ貼ってください。　
　（裏面には何も貼らないでください。）</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7641-4E02-4F75-9789-D469A174C888}">
  <sheetPr>
    <pageSetUpPr fitToPage="1"/>
  </sheetPr>
  <dimension ref="B1:L28"/>
  <sheetViews>
    <sheetView zoomScaleNormal="100" workbookViewId="0"/>
  </sheetViews>
  <sheetFormatPr defaultColWidth="8.875" defaultRowHeight="18" x14ac:dyDescent="0.4"/>
  <cols>
    <col min="1" max="1" width="10.875" style="104" customWidth="1"/>
    <col min="2" max="2" width="7.625" style="102" customWidth="1"/>
    <col min="3" max="3" width="7.75" style="104" customWidth="1"/>
    <col min="4" max="4" width="13.5" style="104" customWidth="1"/>
    <col min="5" max="5" width="4.625" style="104" customWidth="1"/>
    <col min="6" max="6" width="10" style="104" customWidth="1"/>
    <col min="7" max="7" width="13.5" style="104" customWidth="1"/>
    <col min="8" max="8" width="4.625" style="104" customWidth="1"/>
    <col min="9" max="9" width="10" style="104" customWidth="1"/>
    <col min="10" max="10" width="31.375" style="104" customWidth="1"/>
    <col min="11" max="11" width="2.75" style="104" customWidth="1"/>
    <col min="12" max="12" width="7.375" style="102" customWidth="1"/>
    <col min="13" max="16384" width="8.875" style="104"/>
  </cols>
  <sheetData>
    <row r="1" spans="2:12" ht="39" customHeight="1" x14ac:dyDescent="0.4">
      <c r="C1" s="186" t="s">
        <v>75</v>
      </c>
      <c r="D1" s="186"/>
      <c r="E1" s="186"/>
      <c r="F1" s="186"/>
      <c r="G1" s="186"/>
      <c r="H1" s="186"/>
      <c r="I1" s="186"/>
      <c r="J1" s="186"/>
      <c r="K1" s="103"/>
    </row>
    <row r="2" spans="2:12" ht="24" customHeight="1" x14ac:dyDescent="0.4">
      <c r="C2" s="186"/>
      <c r="D2" s="186"/>
      <c r="E2" s="186"/>
      <c r="F2" s="186"/>
      <c r="G2" s="186"/>
      <c r="H2" s="186"/>
      <c r="I2" s="186"/>
      <c r="J2" s="186"/>
      <c r="K2" s="103"/>
    </row>
    <row r="3" spans="2:12" ht="24" customHeight="1" x14ac:dyDescent="0.4">
      <c r="C3" s="103"/>
      <c r="D3" s="103"/>
      <c r="E3" s="103"/>
      <c r="F3" s="103"/>
      <c r="G3" s="103"/>
      <c r="H3" s="103"/>
      <c r="I3" s="103"/>
      <c r="J3" s="103"/>
      <c r="K3" s="103"/>
    </row>
    <row r="4" spans="2:12" ht="28.35" customHeight="1" x14ac:dyDescent="0.4">
      <c r="C4" s="105"/>
      <c r="D4" s="106"/>
      <c r="F4" s="105"/>
      <c r="G4" s="106"/>
      <c r="I4" s="105" t="s">
        <v>76</v>
      </c>
      <c r="J4" s="107"/>
      <c r="K4" s="106"/>
    </row>
    <row r="5" spans="2:12" ht="28.35" customHeight="1" x14ac:dyDescent="0.4">
      <c r="B5" s="108" t="s">
        <v>77</v>
      </c>
      <c r="F5" s="109"/>
      <c r="L5" s="110"/>
    </row>
    <row r="6" spans="2:12" ht="28.35" customHeight="1" thickBot="1" x14ac:dyDescent="0.45">
      <c r="B6" s="111" t="s">
        <v>78</v>
      </c>
      <c r="F6" s="109"/>
      <c r="L6" s="110"/>
    </row>
    <row r="7" spans="2:12" ht="35.1" customHeight="1" thickBot="1" x14ac:dyDescent="0.45">
      <c r="B7" s="112" t="s">
        <v>79</v>
      </c>
      <c r="C7" s="183" t="s">
        <v>80</v>
      </c>
      <c r="D7" s="183"/>
      <c r="E7" s="183"/>
      <c r="F7" s="183"/>
      <c r="G7" s="183"/>
      <c r="H7" s="183"/>
      <c r="I7" s="183"/>
      <c r="J7" s="184"/>
      <c r="K7" s="113"/>
      <c r="L7" s="114" t="s">
        <v>79</v>
      </c>
    </row>
    <row r="8" spans="2:12" ht="30" customHeight="1" x14ac:dyDescent="0.4">
      <c r="B8" s="115" t="s">
        <v>79</v>
      </c>
      <c r="C8" s="185" t="s">
        <v>81</v>
      </c>
      <c r="D8" s="185"/>
      <c r="E8" s="185"/>
      <c r="F8" s="185"/>
      <c r="G8" s="185"/>
      <c r="H8" s="185"/>
      <c r="I8" s="185"/>
      <c r="J8" s="185"/>
      <c r="K8" s="116"/>
      <c r="L8" s="117" t="s">
        <v>79</v>
      </c>
    </row>
    <row r="9" spans="2:12" ht="28.35" customHeight="1" thickBot="1" x14ac:dyDescent="0.45">
      <c r="L9" s="118"/>
    </row>
    <row r="10" spans="2:12" ht="35.1" customHeight="1" thickBot="1" x14ac:dyDescent="0.45">
      <c r="B10" s="112" t="s">
        <v>79</v>
      </c>
      <c r="C10" s="183" t="s">
        <v>82</v>
      </c>
      <c r="D10" s="183"/>
      <c r="E10" s="183"/>
      <c r="F10" s="183"/>
      <c r="G10" s="183"/>
      <c r="H10" s="183"/>
      <c r="I10" s="183"/>
      <c r="J10" s="184"/>
      <c r="K10" s="113"/>
      <c r="L10" s="114" t="s">
        <v>79</v>
      </c>
    </row>
    <row r="11" spans="2:12" ht="30" customHeight="1" x14ac:dyDescent="0.4">
      <c r="B11" s="115" t="s">
        <v>79</v>
      </c>
      <c r="C11" s="185" t="s">
        <v>83</v>
      </c>
      <c r="D11" s="185"/>
      <c r="E11" s="185"/>
      <c r="F11" s="185"/>
      <c r="G11" s="185"/>
      <c r="H11" s="185"/>
      <c r="I11" s="185"/>
      <c r="J11" s="185"/>
      <c r="K11" s="116"/>
      <c r="L11" s="117" t="s">
        <v>79</v>
      </c>
    </row>
    <row r="12" spans="2:12" ht="30" customHeight="1" x14ac:dyDescent="0.4">
      <c r="B12" s="119" t="s">
        <v>79</v>
      </c>
      <c r="C12" s="182" t="s">
        <v>84</v>
      </c>
      <c r="D12" s="182"/>
      <c r="E12" s="182"/>
      <c r="F12" s="182"/>
      <c r="G12" s="182"/>
      <c r="H12" s="182"/>
      <c r="I12" s="182"/>
      <c r="J12" s="182"/>
      <c r="K12" s="116"/>
      <c r="L12" s="117" t="s">
        <v>79</v>
      </c>
    </row>
    <row r="13" spans="2:12" ht="30" customHeight="1" x14ac:dyDescent="0.4">
      <c r="B13" s="119" t="s">
        <v>79</v>
      </c>
      <c r="C13" s="182" t="s">
        <v>85</v>
      </c>
      <c r="D13" s="182"/>
      <c r="E13" s="182"/>
      <c r="F13" s="182"/>
      <c r="G13" s="182"/>
      <c r="H13" s="182"/>
      <c r="I13" s="182"/>
      <c r="J13" s="182"/>
      <c r="K13" s="116"/>
      <c r="L13" s="117" t="s">
        <v>79</v>
      </c>
    </row>
    <row r="14" spans="2:12" ht="30" customHeight="1" x14ac:dyDescent="0.4">
      <c r="B14" s="119" t="s">
        <v>79</v>
      </c>
      <c r="C14" s="182" t="s">
        <v>86</v>
      </c>
      <c r="D14" s="182"/>
      <c r="E14" s="182"/>
      <c r="F14" s="182"/>
      <c r="G14" s="182"/>
      <c r="H14" s="182"/>
      <c r="I14" s="182"/>
      <c r="J14" s="182"/>
      <c r="K14" s="116"/>
      <c r="L14" s="117" t="s">
        <v>79</v>
      </c>
    </row>
    <row r="15" spans="2:12" ht="30" customHeight="1" x14ac:dyDescent="0.4">
      <c r="B15" s="119" t="s">
        <v>79</v>
      </c>
      <c r="C15" s="182" t="s">
        <v>87</v>
      </c>
      <c r="D15" s="182"/>
      <c r="E15" s="182"/>
      <c r="F15" s="182"/>
      <c r="G15" s="182"/>
      <c r="H15" s="182"/>
      <c r="I15" s="182"/>
      <c r="J15" s="182"/>
      <c r="K15" s="116"/>
      <c r="L15" s="117" t="s">
        <v>79</v>
      </c>
    </row>
    <row r="16" spans="2:12" ht="28.35" customHeight="1" thickBot="1" x14ac:dyDescent="0.45">
      <c r="L16" s="118"/>
    </row>
    <row r="17" spans="2:12" ht="35.1" customHeight="1" thickBot="1" x14ac:dyDescent="0.45">
      <c r="B17" s="112" t="s">
        <v>79</v>
      </c>
      <c r="C17" s="183" t="s">
        <v>88</v>
      </c>
      <c r="D17" s="183"/>
      <c r="E17" s="183"/>
      <c r="F17" s="183"/>
      <c r="G17" s="183"/>
      <c r="H17" s="183"/>
      <c r="I17" s="183"/>
      <c r="J17" s="184"/>
      <c r="K17" s="113"/>
      <c r="L17" s="114" t="s">
        <v>79</v>
      </c>
    </row>
    <row r="18" spans="2:12" ht="30" customHeight="1" x14ac:dyDescent="0.4">
      <c r="B18" s="115" t="s">
        <v>79</v>
      </c>
      <c r="C18" s="185" t="s">
        <v>89</v>
      </c>
      <c r="D18" s="185"/>
      <c r="E18" s="185"/>
      <c r="F18" s="185"/>
      <c r="G18" s="185"/>
      <c r="H18" s="185"/>
      <c r="I18" s="185"/>
      <c r="J18" s="185"/>
      <c r="K18" s="116"/>
      <c r="L18" s="117" t="s">
        <v>79</v>
      </c>
    </row>
    <row r="19" spans="2:12" ht="30" customHeight="1" x14ac:dyDescent="0.4">
      <c r="B19" s="119" t="s">
        <v>79</v>
      </c>
      <c r="C19" s="182" t="s">
        <v>90</v>
      </c>
      <c r="D19" s="182"/>
      <c r="E19" s="182"/>
      <c r="F19" s="182"/>
      <c r="G19" s="182"/>
      <c r="H19" s="182"/>
      <c r="I19" s="182"/>
      <c r="J19" s="182"/>
      <c r="K19" s="116"/>
      <c r="L19" s="117" t="s">
        <v>79</v>
      </c>
    </row>
    <row r="20" spans="2:12" ht="30" customHeight="1" x14ac:dyDescent="0.4">
      <c r="B20" s="119" t="s">
        <v>79</v>
      </c>
      <c r="C20" s="182" t="s">
        <v>91</v>
      </c>
      <c r="D20" s="182"/>
      <c r="E20" s="182"/>
      <c r="F20" s="182"/>
      <c r="G20" s="182"/>
      <c r="H20" s="182"/>
      <c r="I20" s="182"/>
      <c r="J20" s="182"/>
      <c r="K20" s="116"/>
      <c r="L20" s="117" t="s">
        <v>79</v>
      </c>
    </row>
    <row r="21" spans="2:12" ht="30" customHeight="1" x14ac:dyDescent="0.4">
      <c r="B21" s="119" t="s">
        <v>79</v>
      </c>
      <c r="C21" s="182" t="s">
        <v>92</v>
      </c>
      <c r="D21" s="182"/>
      <c r="E21" s="182"/>
      <c r="F21" s="182"/>
      <c r="G21" s="182"/>
      <c r="H21" s="182"/>
      <c r="I21" s="182"/>
      <c r="J21" s="182"/>
      <c r="K21" s="116"/>
      <c r="L21" s="117" t="s">
        <v>79</v>
      </c>
    </row>
    <row r="22" spans="2:12" ht="30" customHeight="1" x14ac:dyDescent="0.4">
      <c r="B22" s="119" t="s">
        <v>79</v>
      </c>
      <c r="C22" s="182" t="s">
        <v>93</v>
      </c>
      <c r="D22" s="182"/>
      <c r="E22" s="182"/>
      <c r="F22" s="182"/>
      <c r="G22" s="182"/>
      <c r="H22" s="182"/>
      <c r="I22" s="182"/>
      <c r="J22" s="182"/>
      <c r="K22" s="116"/>
      <c r="L22" s="117" t="s">
        <v>79</v>
      </c>
    </row>
    <row r="23" spans="2:12" ht="30" customHeight="1" thickBot="1" x14ac:dyDescent="0.45">
      <c r="B23" s="120"/>
      <c r="C23" s="116"/>
      <c r="D23" s="116"/>
      <c r="E23" s="116"/>
      <c r="F23" s="116"/>
      <c r="G23" s="116"/>
      <c r="H23" s="116"/>
      <c r="I23" s="116"/>
      <c r="J23" s="116"/>
      <c r="K23" s="116"/>
      <c r="L23" s="117"/>
    </row>
    <row r="24" spans="2:12" ht="35.1" customHeight="1" thickBot="1" x14ac:dyDescent="0.45">
      <c r="B24" s="121" t="s">
        <v>94</v>
      </c>
      <c r="C24" s="183" t="s">
        <v>95</v>
      </c>
      <c r="D24" s="183"/>
      <c r="E24" s="183"/>
      <c r="F24" s="183"/>
      <c r="G24" s="183"/>
      <c r="H24" s="183"/>
      <c r="I24" s="183"/>
      <c r="J24" s="184"/>
      <c r="K24" s="113"/>
      <c r="L24" s="114" t="s">
        <v>79</v>
      </c>
    </row>
    <row r="25" spans="2:12" ht="30" customHeight="1" thickBot="1" x14ac:dyDescent="0.45">
      <c r="B25" s="120"/>
      <c r="C25" s="116"/>
      <c r="D25" s="116"/>
      <c r="E25" s="116"/>
      <c r="F25" s="116"/>
      <c r="G25" s="116"/>
      <c r="H25" s="116"/>
      <c r="I25" s="116"/>
      <c r="J25" s="116"/>
      <c r="K25" s="116"/>
      <c r="L25" s="117"/>
    </row>
    <row r="26" spans="2:12" ht="35.1" customHeight="1" thickBot="1" x14ac:dyDescent="0.45">
      <c r="B26" s="112" t="s">
        <v>79</v>
      </c>
      <c r="C26" s="183" t="s">
        <v>96</v>
      </c>
      <c r="D26" s="183"/>
      <c r="E26" s="183"/>
      <c r="F26" s="183"/>
      <c r="G26" s="183"/>
      <c r="H26" s="183"/>
      <c r="I26" s="183"/>
      <c r="J26" s="184"/>
      <c r="K26" s="113"/>
      <c r="L26" s="114" t="s">
        <v>79</v>
      </c>
    </row>
    <row r="27" spans="2:12" ht="30" customHeight="1" x14ac:dyDescent="0.4">
      <c r="B27" s="115" t="s">
        <v>79</v>
      </c>
      <c r="C27" s="185" t="s">
        <v>97</v>
      </c>
      <c r="D27" s="185"/>
      <c r="E27" s="185"/>
      <c r="F27" s="185"/>
      <c r="G27" s="185"/>
      <c r="H27" s="185"/>
      <c r="I27" s="185"/>
      <c r="J27" s="185"/>
      <c r="K27" s="116"/>
      <c r="L27" s="114" t="s">
        <v>79</v>
      </c>
    </row>
    <row r="28" spans="2:12" ht="30" customHeight="1" x14ac:dyDescent="0.4">
      <c r="B28" s="119" t="s">
        <v>79</v>
      </c>
      <c r="C28" s="182" t="s">
        <v>98</v>
      </c>
      <c r="D28" s="182"/>
      <c r="E28" s="182"/>
      <c r="F28" s="182"/>
      <c r="G28" s="182"/>
      <c r="H28" s="182"/>
      <c r="I28" s="182"/>
      <c r="J28" s="182"/>
      <c r="K28" s="116"/>
      <c r="L28" s="114" t="s">
        <v>79</v>
      </c>
    </row>
  </sheetData>
  <mergeCells count="19">
    <mergeCell ref="C19:J19"/>
    <mergeCell ref="C1:J2"/>
    <mergeCell ref="C7:J7"/>
    <mergeCell ref="C8:J8"/>
    <mergeCell ref="C10:J10"/>
    <mergeCell ref="C11:J11"/>
    <mergeCell ref="C12:J12"/>
    <mergeCell ref="C13:J13"/>
    <mergeCell ref="C14:J14"/>
    <mergeCell ref="C15:J15"/>
    <mergeCell ref="C17:J17"/>
    <mergeCell ref="C18:J18"/>
    <mergeCell ref="C28:J28"/>
    <mergeCell ref="C20:J20"/>
    <mergeCell ref="C21:J21"/>
    <mergeCell ref="C22:J22"/>
    <mergeCell ref="C24:J24"/>
    <mergeCell ref="C26:J26"/>
    <mergeCell ref="C27:J27"/>
  </mergeCells>
  <phoneticPr fontId="2"/>
  <pageMargins left="0.25" right="0.25" top="0.75" bottom="0.75" header="0.3" footer="0.3"/>
  <pageSetup paperSize="9" scale="73"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ABAF-EB0E-4E22-9770-A11A0902AF35}">
  <sheetPr>
    <pageSetUpPr fitToPage="1"/>
  </sheetPr>
  <dimension ref="A1:D11"/>
  <sheetViews>
    <sheetView view="pageBreakPreview" zoomScale="75" zoomScaleNormal="75" zoomScaleSheetLayoutView="75" workbookViewId="0"/>
  </sheetViews>
  <sheetFormatPr defaultRowHeight="24.95" customHeight="1" x14ac:dyDescent="0.4"/>
  <cols>
    <col min="1" max="1" width="131.875" style="2" customWidth="1"/>
    <col min="2" max="241" width="9" style="2"/>
    <col min="242" max="242" width="33.5" style="2" customWidth="1"/>
    <col min="243" max="244" width="10.25" style="2" customWidth="1"/>
    <col min="245" max="245" width="32.75" style="2" customWidth="1"/>
    <col min="246" max="497" width="9" style="2"/>
    <col min="498" max="498" width="33.5" style="2" customWidth="1"/>
    <col min="499" max="500" width="10.25" style="2" customWidth="1"/>
    <col min="501" max="501" width="32.75" style="2" customWidth="1"/>
    <col min="502" max="753" width="9" style="2"/>
    <col min="754" max="754" width="33.5" style="2" customWidth="1"/>
    <col min="755" max="756" width="10.25" style="2" customWidth="1"/>
    <col min="757" max="757" width="32.75" style="2" customWidth="1"/>
    <col min="758" max="1009" width="9" style="2"/>
    <col min="1010" max="1010" width="33.5" style="2" customWidth="1"/>
    <col min="1011" max="1012" width="10.25" style="2" customWidth="1"/>
    <col min="1013" max="1013" width="32.75" style="2" customWidth="1"/>
    <col min="1014" max="1265" width="9" style="2"/>
    <col min="1266" max="1266" width="33.5" style="2" customWidth="1"/>
    <col min="1267" max="1268" width="10.25" style="2" customWidth="1"/>
    <col min="1269" max="1269" width="32.75" style="2" customWidth="1"/>
    <col min="1270" max="1521" width="9" style="2"/>
    <col min="1522" max="1522" width="33.5" style="2" customWidth="1"/>
    <col min="1523" max="1524" width="10.25" style="2" customWidth="1"/>
    <col min="1525" max="1525" width="32.75" style="2" customWidth="1"/>
    <col min="1526" max="1777" width="9" style="2"/>
    <col min="1778" max="1778" width="33.5" style="2" customWidth="1"/>
    <col min="1779" max="1780" width="10.25" style="2" customWidth="1"/>
    <col min="1781" max="1781" width="32.75" style="2" customWidth="1"/>
    <col min="1782" max="2033" width="9" style="2"/>
    <col min="2034" max="2034" width="33.5" style="2" customWidth="1"/>
    <col min="2035" max="2036" width="10.25" style="2" customWidth="1"/>
    <col min="2037" max="2037" width="32.75" style="2" customWidth="1"/>
    <col min="2038" max="2289" width="9" style="2"/>
    <col min="2290" max="2290" width="33.5" style="2" customWidth="1"/>
    <col min="2291" max="2292" width="10.25" style="2" customWidth="1"/>
    <col min="2293" max="2293" width="32.75" style="2" customWidth="1"/>
    <col min="2294" max="2545" width="9" style="2"/>
    <col min="2546" max="2546" width="33.5" style="2" customWidth="1"/>
    <col min="2547" max="2548" width="10.25" style="2" customWidth="1"/>
    <col min="2549" max="2549" width="32.75" style="2" customWidth="1"/>
    <col min="2550" max="2801" width="9" style="2"/>
    <col min="2802" max="2802" width="33.5" style="2" customWidth="1"/>
    <col min="2803" max="2804" width="10.25" style="2" customWidth="1"/>
    <col min="2805" max="2805" width="32.75" style="2" customWidth="1"/>
    <col min="2806" max="3057" width="9" style="2"/>
    <col min="3058" max="3058" width="33.5" style="2" customWidth="1"/>
    <col min="3059" max="3060" width="10.25" style="2" customWidth="1"/>
    <col min="3061" max="3061" width="32.75" style="2" customWidth="1"/>
    <col min="3062" max="3313" width="9" style="2"/>
    <col min="3314" max="3314" width="33.5" style="2" customWidth="1"/>
    <col min="3315" max="3316" width="10.25" style="2" customWidth="1"/>
    <col min="3317" max="3317" width="32.75" style="2" customWidth="1"/>
    <col min="3318" max="3569" width="9" style="2"/>
    <col min="3570" max="3570" width="33.5" style="2" customWidth="1"/>
    <col min="3571" max="3572" width="10.25" style="2" customWidth="1"/>
    <col min="3573" max="3573" width="32.75" style="2" customWidth="1"/>
    <col min="3574" max="3825" width="9" style="2"/>
    <col min="3826" max="3826" width="33.5" style="2" customWidth="1"/>
    <col min="3827" max="3828" width="10.25" style="2" customWidth="1"/>
    <col min="3829" max="3829" width="32.75" style="2" customWidth="1"/>
    <col min="3830" max="4081" width="9" style="2"/>
    <col min="4082" max="4082" width="33.5" style="2" customWidth="1"/>
    <col min="4083" max="4084" width="10.25" style="2" customWidth="1"/>
    <col min="4085" max="4085" width="32.75" style="2" customWidth="1"/>
    <col min="4086" max="4337" width="9" style="2"/>
    <col min="4338" max="4338" width="33.5" style="2" customWidth="1"/>
    <col min="4339" max="4340" width="10.25" style="2" customWidth="1"/>
    <col min="4341" max="4341" width="32.75" style="2" customWidth="1"/>
    <col min="4342" max="4593" width="9" style="2"/>
    <col min="4594" max="4594" width="33.5" style="2" customWidth="1"/>
    <col min="4595" max="4596" width="10.25" style="2" customWidth="1"/>
    <col min="4597" max="4597" width="32.75" style="2" customWidth="1"/>
    <col min="4598" max="4849" width="9" style="2"/>
    <col min="4850" max="4850" width="33.5" style="2" customWidth="1"/>
    <col min="4851" max="4852" width="10.25" style="2" customWidth="1"/>
    <col min="4853" max="4853" width="32.75" style="2" customWidth="1"/>
    <col min="4854" max="5105" width="9" style="2"/>
    <col min="5106" max="5106" width="33.5" style="2" customWidth="1"/>
    <col min="5107" max="5108" width="10.25" style="2" customWidth="1"/>
    <col min="5109" max="5109" width="32.75" style="2" customWidth="1"/>
    <col min="5110" max="5361" width="9" style="2"/>
    <col min="5362" max="5362" width="33.5" style="2" customWidth="1"/>
    <col min="5363" max="5364" width="10.25" style="2" customWidth="1"/>
    <col min="5365" max="5365" width="32.75" style="2" customWidth="1"/>
    <col min="5366" max="5617" width="9" style="2"/>
    <col min="5618" max="5618" width="33.5" style="2" customWidth="1"/>
    <col min="5619" max="5620" width="10.25" style="2" customWidth="1"/>
    <col min="5621" max="5621" width="32.75" style="2" customWidth="1"/>
    <col min="5622" max="5873" width="9" style="2"/>
    <col min="5874" max="5874" width="33.5" style="2" customWidth="1"/>
    <col min="5875" max="5876" width="10.25" style="2" customWidth="1"/>
    <col min="5877" max="5877" width="32.75" style="2" customWidth="1"/>
    <col min="5878" max="6129" width="9" style="2"/>
    <col min="6130" max="6130" width="33.5" style="2" customWidth="1"/>
    <col min="6131" max="6132" width="10.25" style="2" customWidth="1"/>
    <col min="6133" max="6133" width="32.75" style="2" customWidth="1"/>
    <col min="6134" max="6385" width="9" style="2"/>
    <col min="6386" max="6386" width="33.5" style="2" customWidth="1"/>
    <col min="6387" max="6388" width="10.25" style="2" customWidth="1"/>
    <col min="6389" max="6389" width="32.75" style="2" customWidth="1"/>
    <col min="6390" max="6641" width="9" style="2"/>
    <col min="6642" max="6642" width="33.5" style="2" customWidth="1"/>
    <col min="6643" max="6644" width="10.25" style="2" customWidth="1"/>
    <col min="6645" max="6645" width="32.75" style="2" customWidth="1"/>
    <col min="6646" max="6897" width="9" style="2"/>
    <col min="6898" max="6898" width="33.5" style="2" customWidth="1"/>
    <col min="6899" max="6900" width="10.25" style="2" customWidth="1"/>
    <col min="6901" max="6901" width="32.75" style="2" customWidth="1"/>
    <col min="6902" max="7153" width="9" style="2"/>
    <col min="7154" max="7154" width="33.5" style="2" customWidth="1"/>
    <col min="7155" max="7156" width="10.25" style="2" customWidth="1"/>
    <col min="7157" max="7157" width="32.75" style="2" customWidth="1"/>
    <col min="7158" max="7409" width="9" style="2"/>
    <col min="7410" max="7410" width="33.5" style="2" customWidth="1"/>
    <col min="7411" max="7412" width="10.25" style="2" customWidth="1"/>
    <col min="7413" max="7413" width="32.75" style="2" customWidth="1"/>
    <col min="7414" max="7665" width="9" style="2"/>
    <col min="7666" max="7666" width="33.5" style="2" customWidth="1"/>
    <col min="7667" max="7668" width="10.25" style="2" customWidth="1"/>
    <col min="7669" max="7669" width="32.75" style="2" customWidth="1"/>
    <col min="7670" max="7921" width="9" style="2"/>
    <col min="7922" max="7922" width="33.5" style="2" customWidth="1"/>
    <col min="7923" max="7924" width="10.25" style="2" customWidth="1"/>
    <col min="7925" max="7925" width="32.75" style="2" customWidth="1"/>
    <col min="7926" max="8177" width="9" style="2"/>
    <col min="8178" max="8178" width="33.5" style="2" customWidth="1"/>
    <col min="8179" max="8180" width="10.25" style="2" customWidth="1"/>
    <col min="8181" max="8181" width="32.75" style="2" customWidth="1"/>
    <col min="8182" max="8433" width="9" style="2"/>
    <col min="8434" max="8434" width="33.5" style="2" customWidth="1"/>
    <col min="8435" max="8436" width="10.25" style="2" customWidth="1"/>
    <col min="8437" max="8437" width="32.75" style="2" customWidth="1"/>
    <col min="8438" max="8689" width="9" style="2"/>
    <col min="8690" max="8690" width="33.5" style="2" customWidth="1"/>
    <col min="8691" max="8692" width="10.25" style="2" customWidth="1"/>
    <col min="8693" max="8693" width="32.75" style="2" customWidth="1"/>
    <col min="8694" max="8945" width="9" style="2"/>
    <col min="8946" max="8946" width="33.5" style="2" customWidth="1"/>
    <col min="8947" max="8948" width="10.25" style="2" customWidth="1"/>
    <col min="8949" max="8949" width="32.75" style="2" customWidth="1"/>
    <col min="8950" max="9201" width="9" style="2"/>
    <col min="9202" max="9202" width="33.5" style="2" customWidth="1"/>
    <col min="9203" max="9204" width="10.25" style="2" customWidth="1"/>
    <col min="9205" max="9205" width="32.75" style="2" customWidth="1"/>
    <col min="9206" max="9457" width="9" style="2"/>
    <col min="9458" max="9458" width="33.5" style="2" customWidth="1"/>
    <col min="9459" max="9460" width="10.25" style="2" customWidth="1"/>
    <col min="9461" max="9461" width="32.75" style="2" customWidth="1"/>
    <col min="9462" max="9713" width="9" style="2"/>
    <col min="9714" max="9714" width="33.5" style="2" customWidth="1"/>
    <col min="9715" max="9716" width="10.25" style="2" customWidth="1"/>
    <col min="9717" max="9717" width="32.75" style="2" customWidth="1"/>
    <col min="9718" max="9969" width="9" style="2"/>
    <col min="9970" max="9970" width="33.5" style="2" customWidth="1"/>
    <col min="9971" max="9972" width="10.25" style="2" customWidth="1"/>
    <col min="9973" max="9973" width="32.75" style="2" customWidth="1"/>
    <col min="9974" max="10225" width="9" style="2"/>
    <col min="10226" max="10226" width="33.5" style="2" customWidth="1"/>
    <col min="10227" max="10228" width="10.25" style="2" customWidth="1"/>
    <col min="10229" max="10229" width="32.75" style="2" customWidth="1"/>
    <col min="10230" max="10481" width="9" style="2"/>
    <col min="10482" max="10482" width="33.5" style="2" customWidth="1"/>
    <col min="10483" max="10484" width="10.25" style="2" customWidth="1"/>
    <col min="10485" max="10485" width="32.75" style="2" customWidth="1"/>
    <col min="10486" max="10737" width="9" style="2"/>
    <col min="10738" max="10738" width="33.5" style="2" customWidth="1"/>
    <col min="10739" max="10740" width="10.25" style="2" customWidth="1"/>
    <col min="10741" max="10741" width="32.75" style="2" customWidth="1"/>
    <col min="10742" max="10993" width="9" style="2"/>
    <col min="10994" max="10994" width="33.5" style="2" customWidth="1"/>
    <col min="10995" max="10996" width="10.25" style="2" customWidth="1"/>
    <col min="10997" max="10997" width="32.75" style="2" customWidth="1"/>
    <col min="10998" max="11249" width="9" style="2"/>
    <col min="11250" max="11250" width="33.5" style="2" customWidth="1"/>
    <col min="11251" max="11252" width="10.25" style="2" customWidth="1"/>
    <col min="11253" max="11253" width="32.75" style="2" customWidth="1"/>
    <col min="11254" max="11505" width="9" style="2"/>
    <col min="11506" max="11506" width="33.5" style="2" customWidth="1"/>
    <col min="11507" max="11508" width="10.25" style="2" customWidth="1"/>
    <col min="11509" max="11509" width="32.75" style="2" customWidth="1"/>
    <col min="11510" max="11761" width="9" style="2"/>
    <col min="11762" max="11762" width="33.5" style="2" customWidth="1"/>
    <col min="11763" max="11764" width="10.25" style="2" customWidth="1"/>
    <col min="11765" max="11765" width="32.75" style="2" customWidth="1"/>
    <col min="11766" max="12017" width="9" style="2"/>
    <col min="12018" max="12018" width="33.5" style="2" customWidth="1"/>
    <col min="12019" max="12020" width="10.25" style="2" customWidth="1"/>
    <col min="12021" max="12021" width="32.75" style="2" customWidth="1"/>
    <col min="12022" max="12273" width="9" style="2"/>
    <col min="12274" max="12274" width="33.5" style="2" customWidth="1"/>
    <col min="12275" max="12276" width="10.25" style="2" customWidth="1"/>
    <col min="12277" max="12277" width="32.75" style="2" customWidth="1"/>
    <col min="12278" max="12529" width="9" style="2"/>
    <col min="12530" max="12530" width="33.5" style="2" customWidth="1"/>
    <col min="12531" max="12532" width="10.25" style="2" customWidth="1"/>
    <col min="12533" max="12533" width="32.75" style="2" customWidth="1"/>
    <col min="12534" max="12785" width="9" style="2"/>
    <col min="12786" max="12786" width="33.5" style="2" customWidth="1"/>
    <col min="12787" max="12788" width="10.25" style="2" customWidth="1"/>
    <col min="12789" max="12789" width="32.75" style="2" customWidth="1"/>
    <col min="12790" max="13041" width="9" style="2"/>
    <col min="13042" max="13042" width="33.5" style="2" customWidth="1"/>
    <col min="13043" max="13044" width="10.25" style="2" customWidth="1"/>
    <col min="13045" max="13045" width="32.75" style="2" customWidth="1"/>
    <col min="13046" max="13297" width="9" style="2"/>
    <col min="13298" max="13298" width="33.5" style="2" customWidth="1"/>
    <col min="13299" max="13300" width="10.25" style="2" customWidth="1"/>
    <col min="13301" max="13301" width="32.75" style="2" customWidth="1"/>
    <col min="13302" max="13553" width="9" style="2"/>
    <col min="13554" max="13554" width="33.5" style="2" customWidth="1"/>
    <col min="13555" max="13556" width="10.25" style="2" customWidth="1"/>
    <col min="13557" max="13557" width="32.75" style="2" customWidth="1"/>
    <col min="13558" max="13809" width="9" style="2"/>
    <col min="13810" max="13810" width="33.5" style="2" customWidth="1"/>
    <col min="13811" max="13812" width="10.25" style="2" customWidth="1"/>
    <col min="13813" max="13813" width="32.75" style="2" customWidth="1"/>
    <col min="13814" max="14065" width="9" style="2"/>
    <col min="14066" max="14066" width="33.5" style="2" customWidth="1"/>
    <col min="14067" max="14068" width="10.25" style="2" customWidth="1"/>
    <col min="14069" max="14069" width="32.75" style="2" customWidth="1"/>
    <col min="14070" max="14321" width="9" style="2"/>
    <col min="14322" max="14322" width="33.5" style="2" customWidth="1"/>
    <col min="14323" max="14324" width="10.25" style="2" customWidth="1"/>
    <col min="14325" max="14325" width="32.75" style="2" customWidth="1"/>
    <col min="14326" max="14577" width="9" style="2"/>
    <col min="14578" max="14578" width="33.5" style="2" customWidth="1"/>
    <col min="14579" max="14580" width="10.25" style="2" customWidth="1"/>
    <col min="14581" max="14581" width="32.75" style="2" customWidth="1"/>
    <col min="14582" max="14833" width="9" style="2"/>
    <col min="14834" max="14834" width="33.5" style="2" customWidth="1"/>
    <col min="14835" max="14836" width="10.25" style="2" customWidth="1"/>
    <col min="14837" max="14837" width="32.75" style="2" customWidth="1"/>
    <col min="14838" max="15089" width="9" style="2"/>
    <col min="15090" max="15090" width="33.5" style="2" customWidth="1"/>
    <col min="15091" max="15092" width="10.25" style="2" customWidth="1"/>
    <col min="15093" max="15093" width="32.75" style="2" customWidth="1"/>
    <col min="15094" max="15345" width="9" style="2"/>
    <col min="15346" max="15346" width="33.5" style="2" customWidth="1"/>
    <col min="15347" max="15348" width="10.25" style="2" customWidth="1"/>
    <col min="15349" max="15349" width="32.75" style="2" customWidth="1"/>
    <col min="15350" max="15601" width="9" style="2"/>
    <col min="15602" max="15602" width="33.5" style="2" customWidth="1"/>
    <col min="15603" max="15604" width="10.25" style="2" customWidth="1"/>
    <col min="15605" max="15605" width="32.75" style="2" customWidth="1"/>
    <col min="15606" max="15857" width="9" style="2"/>
    <col min="15858" max="15858" width="33.5" style="2" customWidth="1"/>
    <col min="15859" max="15860" width="10.25" style="2" customWidth="1"/>
    <col min="15861" max="15861" width="32.75" style="2" customWidth="1"/>
    <col min="15862" max="16113" width="9" style="2"/>
    <col min="16114" max="16114" width="33.5" style="2" customWidth="1"/>
    <col min="16115" max="16116" width="10.25" style="2" customWidth="1"/>
    <col min="16117" max="16117" width="32.75" style="2" customWidth="1"/>
    <col min="16118" max="16384" width="9" style="2"/>
  </cols>
  <sheetData>
    <row r="1" spans="1:4" ht="39.950000000000003" customHeight="1" x14ac:dyDescent="0.4">
      <c r="A1" s="18" t="s">
        <v>21</v>
      </c>
      <c r="B1" s="12"/>
      <c r="C1" s="12"/>
      <c r="D1" s="12"/>
    </row>
    <row r="2" spans="1:4" ht="24.95" customHeight="1" x14ac:dyDescent="0.4">
      <c r="A2" s="18"/>
      <c r="B2" s="12"/>
      <c r="C2" s="12"/>
      <c r="D2" s="12"/>
    </row>
    <row r="3" spans="1:4" ht="273.75" customHeight="1" x14ac:dyDescent="0.4">
      <c r="A3" s="17" t="s">
        <v>58</v>
      </c>
      <c r="B3" s="16"/>
      <c r="C3" s="16"/>
      <c r="D3" s="16"/>
    </row>
    <row r="4" spans="1:4" ht="24.95" customHeight="1" x14ac:dyDescent="0.4">
      <c r="A4" s="17"/>
      <c r="B4" s="16"/>
      <c r="C4" s="16"/>
      <c r="D4" s="16"/>
    </row>
    <row r="5" spans="1:4" ht="39.950000000000003" customHeight="1" x14ac:dyDescent="0.4">
      <c r="A5" s="18" t="s">
        <v>23</v>
      </c>
      <c r="B5" s="14"/>
      <c r="C5" s="14"/>
      <c r="D5" s="14"/>
    </row>
    <row r="6" spans="1:4" ht="24.95" customHeight="1" x14ac:dyDescent="0.4">
      <c r="A6" s="18"/>
      <c r="B6" s="14"/>
      <c r="C6" s="14"/>
      <c r="D6" s="14"/>
    </row>
    <row r="7" spans="1:4" ht="324" customHeight="1" x14ac:dyDescent="0.4">
      <c r="A7" s="15" t="s">
        <v>73</v>
      </c>
      <c r="B7" s="15"/>
      <c r="C7" s="15"/>
      <c r="D7" s="15"/>
    </row>
    <row r="8" spans="1:4" ht="24.95" customHeight="1" x14ac:dyDescent="0.4">
      <c r="A8" s="15"/>
      <c r="B8" s="15"/>
      <c r="C8" s="15"/>
      <c r="D8" s="15"/>
    </row>
    <row r="9" spans="1:4" ht="39.950000000000003" customHeight="1" x14ac:dyDescent="0.4">
      <c r="A9" s="18" t="s">
        <v>24</v>
      </c>
      <c r="B9" s="14"/>
      <c r="C9" s="14"/>
      <c r="D9" s="14"/>
    </row>
    <row r="10" spans="1:4" ht="24.95" customHeight="1" x14ac:dyDescent="0.4">
      <c r="A10" s="18"/>
      <c r="B10" s="14"/>
      <c r="C10" s="14"/>
      <c r="D10" s="14"/>
    </row>
    <row r="11" spans="1:4" ht="345" customHeight="1" x14ac:dyDescent="0.4">
      <c r="A11" s="17" t="s">
        <v>72</v>
      </c>
      <c r="B11" s="13"/>
      <c r="C11" s="13"/>
      <c r="D11" s="13"/>
    </row>
  </sheetData>
  <phoneticPr fontId="2"/>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事業報告書</vt:lpstr>
      <vt:lpstr>収支決算書</vt:lpstr>
      <vt:lpstr>収支決算書（支出内訳一覧）</vt:lpstr>
      <vt:lpstr>領収書貼付</vt:lpstr>
      <vt:lpstr>チェックリスト</vt:lpstr>
      <vt:lpstr>収支決算書作成の流れ</vt:lpstr>
      <vt:lpstr>収支決算書!Print_Area</vt:lpstr>
      <vt:lpstr>'収支決算書（支出内訳一覧）'!Print_Area</vt:lpstr>
      <vt:lpstr>収支決算書作成の流れ!Print_Area</vt:lpstr>
      <vt:lpstr>領収書貼付!Print_Area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kikaku1@city.yamatokoriyama.lg.jp.local</dc:creator>
  <cp:lastModifiedBy>企画政策課・山道　雄希</cp:lastModifiedBy>
  <cp:lastPrinted>2026-03-17T11:10:22Z</cp:lastPrinted>
  <dcterms:created xsi:type="dcterms:W3CDTF">2024-01-10T05:07:16Z</dcterms:created>
  <dcterms:modified xsi:type="dcterms:W3CDTF">2026-04-01T06:22:45Z</dcterms:modified>
</cp:coreProperties>
</file>